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3.00.TSS 식단표\2023.05\1식 발달장애인 평생교육센터\"/>
    </mc:Choice>
  </mc:AlternateContent>
  <bookViews>
    <workbookView xWindow="696" yWindow="7128" windowWidth="23256" windowHeight="12396" tabRatio="851"/>
  </bookViews>
  <sheets>
    <sheet name="5월" sheetId="4" r:id="rId1"/>
    <sheet name="5월 (1)" sheetId="5" r:id="rId2"/>
    <sheet name="5월 (2)" sheetId="6" r:id="rId3"/>
  </sheets>
  <definedNames>
    <definedName name="_xlnm._FilterDatabase" localSheetId="0" hidden="1">'5월'!$A$5:$G$49</definedName>
    <definedName name="_xlnm.Print_Area" localSheetId="0">'5월'!$A$1:$H$49</definedName>
    <definedName name="_xlnm.Print_Area" localSheetId="1">'5월 (1)'!$A$1:$F$18</definedName>
    <definedName name="_xlnm.Print_Area" localSheetId="2">'5월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C17" i="4" s="1"/>
  <c r="B6" i="5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D17" i="4" l="1"/>
  <c r="E17" i="4" s="1"/>
  <c r="F17" i="4" s="1"/>
  <c r="G17" i="4" s="1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F11" i="5"/>
  <c r="E11" i="5"/>
  <c r="D11" i="5"/>
  <c r="C11" i="5"/>
  <c r="B11" i="5"/>
  <c r="F3" i="5"/>
  <c r="E3" i="5"/>
  <c r="D3" i="5"/>
  <c r="C3" i="5"/>
  <c r="C25" i="4" l="1"/>
  <c r="B3" i="6" s="1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E11" i="6" l="1"/>
  <c r="G33" i="4"/>
  <c r="C41" i="4" l="1"/>
  <c r="F11" i="6"/>
  <c r="D41" i="4" l="1"/>
  <c r="B19" i="6"/>
  <c r="E41" i="4" l="1"/>
  <c r="D19" i="6" s="1"/>
  <c r="C19" i="6"/>
</calcChain>
</file>

<file path=xl/sharedStrings.xml><?xml version="1.0" encoding="utf-8"?>
<sst xmlns="http://schemas.openxmlformats.org/spreadsheetml/2006/main" count="183" uniqueCount="133">
  <si>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</si>
  <si>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</si>
  <si>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</si>
  <si>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</si>
  <si>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</si>
  <si>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</si>
  <si>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</si>
  <si>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</si>
  <si>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</si>
  <si>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</si>
  <si>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</si>
  <si>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</si>
  <si>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</si>
  <si>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</si>
  <si>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</si>
  <si>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</si>
  <si>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</si>
  <si>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</si>
  <si>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</si>
  <si>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</si>
  <si>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</si>
  <si>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</si>
  <si>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</si>
  <si>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</si>
  <si>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</si>
  <si>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</si>
  <si>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</si>
  <si>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</si>
  <si>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</si>
  <si>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</si>
  <si>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</si>
  <si>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</si>
  <si>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</si>
  <si>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</si>
  <si>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</si>
  <si>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</si>
  <si>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</si>
  <si>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</si>
  <si>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포기김치</t>
    <phoneticPr fontId="28" type="noConversion"/>
  </si>
  <si>
    <t>포기김치</t>
  </si>
  <si>
    <t>바지락칼국수</t>
    <phoneticPr fontId="28" type="noConversion"/>
  </si>
  <si>
    <t>사골우거지탕</t>
    <phoneticPr fontId="28" type="noConversion"/>
  </si>
  <si>
    <t>추가밥</t>
    <phoneticPr fontId="28" type="noConversion"/>
  </si>
  <si>
    <t>물만두계란국</t>
    <phoneticPr fontId="28" type="noConversion"/>
  </si>
  <si>
    <t>얼갈이된장국</t>
  </si>
  <si>
    <t>돈육두루치기</t>
    <phoneticPr fontId="28" type="noConversion"/>
  </si>
  <si>
    <t>모듬쌈&amp;쌈장</t>
  </si>
  <si>
    <t>포기김치</t>
    <phoneticPr fontId="28" type="noConversion"/>
  </si>
  <si>
    <t>깍두기</t>
    <phoneticPr fontId="28" type="noConversion"/>
  </si>
  <si>
    <t>배추겉절이</t>
    <phoneticPr fontId="28" type="noConversion"/>
  </si>
  <si>
    <t>유부장국</t>
    <phoneticPr fontId="28" type="noConversion"/>
  </si>
  <si>
    <t>바지락시금치국</t>
  </si>
  <si>
    <t>닭고기묵은지찜</t>
    <phoneticPr fontId="28" type="noConversion"/>
  </si>
  <si>
    <t>오징어제육불고기</t>
  </si>
  <si>
    <t>일식양배추샐러드&amp;참깨D</t>
    <phoneticPr fontId="28" type="noConversion"/>
  </si>
  <si>
    <t>깍두기</t>
    <phoneticPr fontId="28" type="noConversion"/>
  </si>
  <si>
    <t>잡곡밥</t>
    <phoneticPr fontId="28" type="noConversion"/>
  </si>
  <si>
    <t>설렁탕&amp;소면</t>
    <phoneticPr fontId="28" type="noConversion"/>
  </si>
  <si>
    <t>미트볼토마토소스조림</t>
    <phoneticPr fontId="28" type="noConversion"/>
  </si>
  <si>
    <t>오징어김치전</t>
    <phoneticPr fontId="28" type="noConversion"/>
  </si>
  <si>
    <t>고등어카레구이</t>
    <phoneticPr fontId="28" type="noConversion"/>
  </si>
  <si>
    <t>두부조림</t>
  </si>
  <si>
    <t>오이고추쌈장무침</t>
    <phoneticPr fontId="28" type="noConversion"/>
  </si>
  <si>
    <t>부대찌개</t>
  </si>
  <si>
    <t>닭갈비</t>
  </si>
  <si>
    <t>오이양파무침</t>
  </si>
  <si>
    <t>잡채덮밥</t>
    <phoneticPr fontId="28" type="noConversion"/>
  </si>
  <si>
    <t>단무지</t>
    <phoneticPr fontId="28" type="noConversion"/>
  </si>
  <si>
    <t>&amp;짜장소스</t>
    <phoneticPr fontId="28" type="noConversion"/>
  </si>
  <si>
    <t>계란파국</t>
    <phoneticPr fontId="28" type="noConversion"/>
  </si>
  <si>
    <t>깐쇼새우</t>
    <phoneticPr fontId="28" type="noConversion"/>
  </si>
  <si>
    <t>근대된장국</t>
  </si>
  <si>
    <t>함박스테이크&amp;소스</t>
  </si>
  <si>
    <t>단호박샐러드</t>
    <phoneticPr fontId="28" type="noConversion"/>
  </si>
  <si>
    <t>돌나물유자청무침</t>
    <phoneticPr fontId="28" type="noConversion"/>
  </si>
  <si>
    <t>오복지무침</t>
    <phoneticPr fontId="28" type="noConversion"/>
  </si>
  <si>
    <t>돈육김치볶음&amp;두부</t>
    <phoneticPr fontId="28" type="noConversion"/>
  </si>
  <si>
    <t>김구이</t>
    <phoneticPr fontId="28" type="noConversion"/>
  </si>
  <si>
    <t>콩나물국</t>
    <phoneticPr fontId="28" type="noConversion"/>
  </si>
  <si>
    <t>연근땅콩조림</t>
    <phoneticPr fontId="28" type="noConversion"/>
  </si>
  <si>
    <t>야채계란찜</t>
    <phoneticPr fontId="28" type="noConversion"/>
  </si>
  <si>
    <t>새송이버섯전</t>
    <phoneticPr fontId="28" type="noConversion"/>
  </si>
  <si>
    <t>해물파전</t>
    <phoneticPr fontId="28" type="noConversion"/>
  </si>
  <si>
    <t>메추리알곤약조림</t>
    <phoneticPr fontId="28" type="noConversion"/>
  </si>
  <si>
    <t>깻잎지</t>
    <phoneticPr fontId="28" type="noConversion"/>
  </si>
  <si>
    <t>도토리묵국</t>
    <phoneticPr fontId="28" type="noConversion"/>
  </si>
  <si>
    <t>매콤어묵탕</t>
    <phoneticPr fontId="28" type="noConversion"/>
  </si>
  <si>
    <t>파스타샐러드</t>
    <phoneticPr fontId="28" type="noConversion"/>
  </si>
  <si>
    <t>오이지무침</t>
    <phoneticPr fontId="28" type="noConversion"/>
  </si>
  <si>
    <t>감자전</t>
    <phoneticPr fontId="28" type="noConversion"/>
  </si>
  <si>
    <t>맛살겨자냉채</t>
    <phoneticPr fontId="28" type="noConversion"/>
  </si>
  <si>
    <t>열대과일샐러드</t>
    <phoneticPr fontId="28" type="noConversion"/>
  </si>
  <si>
    <t>참나물겉절이</t>
    <phoneticPr fontId="28" type="noConversion"/>
  </si>
  <si>
    <t>돈육파채불고기</t>
    <phoneticPr fontId="28" type="noConversion"/>
  </si>
  <si>
    <t>열무나물</t>
    <phoneticPr fontId="28" type="noConversion"/>
  </si>
  <si>
    <t>연두부&amp;양념장</t>
    <phoneticPr fontId="28" type="noConversion"/>
  </si>
  <si>
    <t>느타리피망볶음</t>
    <phoneticPr fontId="28" type="noConversion"/>
  </si>
  <si>
    <t>가지우민찌볶음</t>
    <phoneticPr fontId="28" type="noConversion"/>
  </si>
  <si>
    <t>김자반</t>
    <phoneticPr fontId="28" type="noConversion"/>
  </si>
  <si>
    <t>청경채겉절이</t>
    <phoneticPr fontId="28" type="noConversion"/>
  </si>
  <si>
    <t>콘샐러드</t>
    <phoneticPr fontId="28" type="noConversion"/>
  </si>
  <si>
    <t>북어해장국</t>
    <phoneticPr fontId="28" type="noConversion"/>
  </si>
  <si>
    <t>참치김치찌개</t>
    <phoneticPr fontId="28" type="noConversion"/>
  </si>
  <si>
    <t>깍두기</t>
    <phoneticPr fontId="28" type="noConversion"/>
  </si>
  <si>
    <t>닭가슴살카레소스</t>
    <phoneticPr fontId="28" type="noConversion"/>
  </si>
  <si>
    <t>단호박튀김</t>
    <phoneticPr fontId="28" type="noConversion"/>
  </si>
  <si>
    <t>소고기숙주불고기</t>
    <phoneticPr fontId="28" type="noConversion"/>
  </si>
  <si>
    <t>콩나물무침</t>
    <phoneticPr fontId="28" type="noConversion"/>
  </si>
  <si>
    <t>부추양파무침</t>
    <phoneticPr fontId="28" type="noConversion"/>
  </si>
  <si>
    <t>햄김치볶음밥</t>
  </si>
  <si>
    <t>팽이미소국</t>
  </si>
  <si>
    <t>치커리만다린샐러드</t>
  </si>
  <si>
    <t>깍두기</t>
    <phoneticPr fontId="28" type="noConversion"/>
  </si>
  <si>
    <t>돈까스&amp;소스</t>
    <phoneticPr fontId="28" type="noConversion"/>
  </si>
  <si>
    <t>근로자의날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</si>
  <si>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</si>
  <si>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[2023년 5월] 에덴장애인종합복지관 식단표</t>
    <phoneticPr fontId="41" type="noConversion"/>
  </si>
  <si>
    <t>명엽채볶음</t>
    <phoneticPr fontId="28" type="noConversion"/>
  </si>
  <si>
    <t>오징어브로컬리숙회</t>
    <phoneticPr fontId="28" type="noConversion"/>
  </si>
  <si>
    <t>돈육강정</t>
    <phoneticPr fontId="28" type="noConversion"/>
  </si>
  <si>
    <t>만두탕수</t>
    <phoneticPr fontId="28" type="noConversion"/>
  </si>
  <si>
    <t>돈사태떡찜</t>
    <phoneticPr fontId="28" type="noConversion"/>
  </si>
  <si>
    <t>무생채</t>
    <phoneticPr fontId="28" type="noConversion"/>
  </si>
  <si>
    <t>생선까스&amp;타르타르</t>
    <phoneticPr fontId="28" type="noConversion"/>
  </si>
  <si>
    <t>콩나물국</t>
    <phoneticPr fontId="28" type="noConversion"/>
  </si>
  <si>
    <t>미역국</t>
    <phoneticPr fontId="28" type="noConversion"/>
  </si>
  <si>
    <t>맑은순두부국</t>
    <phoneticPr fontId="28" type="noConversion"/>
  </si>
  <si>
    <t>미역국</t>
    <phoneticPr fontId="28" type="noConversion"/>
  </si>
  <si>
    <t>미역줄기볶음</t>
    <phoneticPr fontId="28" type="noConversion"/>
  </si>
  <si>
    <t>미니새송이조림</t>
    <phoneticPr fontId="28" type="noConversion"/>
  </si>
  <si>
    <t>짜사이무침</t>
    <phoneticPr fontId="28" type="noConversion"/>
  </si>
  <si>
    <t>어묵볶음</t>
    <phoneticPr fontId="28" type="noConversion"/>
  </si>
  <si>
    <t>요구르트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</si>
</sst>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1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19" fillId="0" borderId="33" xfId="46" applyNumberFormat="1" applyFont="1" applyFill="1" applyBorder="1" applyAlignment="1" applyProtection="1">
      <alignment horizontal="center" vertical="center" wrapText="1"/>
    </xf>
    <xf numFmtId="0" fontId="19" fillId="0" borderId="27" xfId="46" applyNumberFormat="1" applyFont="1" applyFill="1" applyBorder="1" applyAlignment="1" applyProtection="1">
      <alignment horizontal="center" vertical="center" wrapTex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2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2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200" b="1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200" b="1" baseline="0">
              <a:solidFill>
                <a:srgbClr val="000000"/>
              </a:solidFill>
              <a:latin typeface="맑은 고딕"/>
              <a:ea typeface="맑은 고딕"/>
            </a:rPr>
            <a:t> 5</a:t>
          </a:r>
          <a:r>
            <a:rPr sz="22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2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2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2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2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>
    <xdr:from>
      <xdr:col>6</xdr:col>
      <xdr:colOff>45720</xdr:colOff>
      <xdr:row>9</xdr:row>
      <xdr:rowOff>30480</xdr:rowOff>
    </xdr:from>
    <xdr:to>
      <xdr:col>6</xdr:col>
      <xdr:colOff>1737360</xdr:colOff>
      <xdr:row>15</xdr:row>
      <xdr:rowOff>220980</xdr:rowOff>
    </xdr:to>
    <xdr:pic>
      <xdr:nvPicPr>
        <xdr:cNvPr id="6" name="_x84118416" descr="EMB000010341de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680" y="1485900"/>
          <a:ext cx="1691640" cy="169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</xdr:colOff>
      <xdr:row>41</xdr:row>
      <xdr:rowOff>30480</xdr:rowOff>
    </xdr:from>
    <xdr:to>
      <xdr:col>2</xdr:col>
      <xdr:colOff>1654311</xdr:colOff>
      <xdr:row>47</xdr:row>
      <xdr:rowOff>213360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6740" y="9776460"/>
          <a:ext cx="1631451" cy="1691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>
    <xdr:from>
      <xdr:col>5</xdr:col>
      <xdr:colOff>30480</xdr:colOff>
      <xdr:row>3</xdr:row>
      <xdr:rowOff>22860</xdr:rowOff>
    </xdr:from>
    <xdr:to>
      <xdr:col>5</xdr:col>
      <xdr:colOff>1242498</xdr:colOff>
      <xdr:row>10</xdr:row>
      <xdr:rowOff>0</xdr:rowOff>
    </xdr:to>
    <xdr:pic>
      <xdr:nvPicPr>
        <xdr:cNvPr id="4" name="_x84118416" descr="EMB000010341de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0" y="1173480"/>
          <a:ext cx="1212018" cy="196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19</xdr:row>
      <xdr:rowOff>30480</xdr:rowOff>
    </xdr:from>
    <xdr:to>
      <xdr:col>1</xdr:col>
      <xdr:colOff>1245390</xdr:colOff>
      <xdr:row>25</xdr:row>
      <xdr:rowOff>213360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6760" y="5204460"/>
          <a:ext cx="1214910" cy="1691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E47" sqref="E47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7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8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9" t="s">
        <v>0</v>
      </c>
    </row>
    <row r="9" spans="2:7" s="16" customFormat="1" ht="24.9" customHeight="1" thickBot="1">
      <c r="B9" s="18" t="s">
        <v>3</v>
      </c>
      <c r="C9" s="54">
        <v>1</v>
      </c>
      <c r="D9" s="43">
        <f>C9+1</f>
        <v>2</v>
      </c>
      <c r="E9" s="43">
        <f>D9+1</f>
        <v>3</v>
      </c>
      <c r="F9" s="43">
        <f>E9+1</f>
        <v>4</v>
      </c>
      <c r="G9" s="60">
        <f>F9+1</f>
        <v>5</v>
      </c>
    </row>
    <row r="10" spans="2:7" ht="20.100000000000001" customHeight="1">
      <c r="B10" s="82" t="s">
        <v>4</v>
      </c>
      <c r="C10" s="45"/>
      <c r="D10" s="46" t="s">
        <v>37</v>
      </c>
      <c r="E10" s="46" t="s">
        <v>66</v>
      </c>
      <c r="F10" s="44" t="s">
        <v>37</v>
      </c>
      <c r="G10" s="61"/>
    </row>
    <row r="11" spans="2:7" ht="20.100000000000001" customHeight="1">
      <c r="B11" s="83"/>
      <c r="C11" s="45"/>
      <c r="D11" s="46" t="s">
        <v>78</v>
      </c>
      <c r="E11" s="46" t="s">
        <v>68</v>
      </c>
      <c r="F11" s="44" t="s">
        <v>71</v>
      </c>
      <c r="G11" s="61"/>
    </row>
    <row r="12" spans="2:7" ht="20.100000000000001" customHeight="1">
      <c r="B12" s="83"/>
      <c r="C12" s="45" t="s">
        <v>114</v>
      </c>
      <c r="D12" s="46" t="s">
        <v>76</v>
      </c>
      <c r="E12" s="46" t="s">
        <v>69</v>
      </c>
      <c r="F12" s="44" t="s">
        <v>72</v>
      </c>
      <c r="G12" s="61"/>
    </row>
    <row r="13" spans="2:7" ht="20.100000000000001" customHeight="1">
      <c r="B13" s="83"/>
      <c r="C13" s="45"/>
      <c r="D13" s="46" t="s">
        <v>77</v>
      </c>
      <c r="E13" s="46" t="s">
        <v>70</v>
      </c>
      <c r="F13" s="44" t="s">
        <v>73</v>
      </c>
      <c r="G13" s="61"/>
    </row>
    <row r="14" spans="2:7" ht="20.100000000000001" customHeight="1">
      <c r="B14" s="83"/>
      <c r="C14" s="45"/>
      <c r="D14" s="46" t="s">
        <v>79</v>
      </c>
      <c r="E14" s="46" t="s">
        <v>67</v>
      </c>
      <c r="F14" s="44" t="s">
        <v>74</v>
      </c>
      <c r="G14" s="61"/>
    </row>
    <row r="15" spans="2:7" ht="20.100000000000001" customHeight="1">
      <c r="B15" s="84"/>
      <c r="C15" s="45"/>
      <c r="D15" s="49" t="s">
        <v>48</v>
      </c>
      <c r="E15" s="49" t="s">
        <v>38</v>
      </c>
      <c r="F15" s="49" t="s">
        <v>39</v>
      </c>
      <c r="G15" s="62"/>
    </row>
    <row r="16" spans="2:7" ht="20.100000000000001" customHeight="1" thickBot="1">
      <c r="B16" s="47" t="s">
        <v>34</v>
      </c>
      <c r="C16" s="50"/>
      <c r="D16" s="51">
        <v>583</v>
      </c>
      <c r="E16" s="51">
        <v>583</v>
      </c>
      <c r="F16" s="51">
        <v>583</v>
      </c>
      <c r="G16" s="63"/>
    </row>
    <row r="17" spans="2:11" s="16" customFormat="1" ht="24.9" customHeight="1" thickBot="1">
      <c r="B17" s="19" t="s">
        <v>3</v>
      </c>
      <c r="C17" s="54">
        <f>G9+3</f>
        <v>8</v>
      </c>
      <c r="D17" s="43">
        <f>C17+1</f>
        <v>9</v>
      </c>
      <c r="E17" s="43">
        <f>D17+1</f>
        <v>10</v>
      </c>
      <c r="F17" s="43">
        <f>E17+1</f>
        <v>11</v>
      </c>
      <c r="G17" s="60">
        <f>F17+1</f>
        <v>12</v>
      </c>
    </row>
    <row r="18" spans="2:11" ht="20.100000000000001" customHeight="1">
      <c r="B18" s="83" t="s">
        <v>4</v>
      </c>
      <c r="C18" s="45" t="s">
        <v>37</v>
      </c>
      <c r="D18" s="46" t="s">
        <v>37</v>
      </c>
      <c r="E18" s="46" t="s">
        <v>40</v>
      </c>
      <c r="F18" s="44" t="s">
        <v>37</v>
      </c>
      <c r="G18" s="61" t="s">
        <v>37</v>
      </c>
    </row>
    <row r="19" spans="2:11" ht="20.100000000000001" customHeight="1">
      <c r="B19" s="83"/>
      <c r="C19" s="45" t="s">
        <v>63</v>
      </c>
      <c r="D19" s="44" t="s">
        <v>41</v>
      </c>
      <c r="E19" s="46" t="s">
        <v>42</v>
      </c>
      <c r="F19" s="44" t="s">
        <v>43</v>
      </c>
      <c r="G19" s="61" t="s">
        <v>44</v>
      </c>
    </row>
    <row r="20" spans="2:11" ht="20.100000000000001" customHeight="1">
      <c r="B20" s="83"/>
      <c r="C20" s="45" t="s">
        <v>80</v>
      </c>
      <c r="D20" s="44" t="s">
        <v>118</v>
      </c>
      <c r="E20" s="46" t="s">
        <v>82</v>
      </c>
      <c r="F20" s="46" t="s">
        <v>119</v>
      </c>
      <c r="G20" s="61" t="s">
        <v>45</v>
      </c>
    </row>
    <row r="21" spans="2:11" ht="20.100000000000001" customHeight="1">
      <c r="B21" s="83"/>
      <c r="C21" s="45" t="s">
        <v>117</v>
      </c>
      <c r="D21" s="44" t="s">
        <v>81</v>
      </c>
      <c r="E21" s="46" t="s">
        <v>83</v>
      </c>
      <c r="F21" s="46" t="s">
        <v>131</v>
      </c>
      <c r="G21" s="61" t="s">
        <v>46</v>
      </c>
    </row>
    <row r="22" spans="2:11" ht="20.100000000000001" customHeight="1">
      <c r="B22" s="83"/>
      <c r="C22" s="45" t="s">
        <v>65</v>
      </c>
      <c r="D22" s="44" t="s">
        <v>75</v>
      </c>
      <c r="E22" s="46" t="s">
        <v>84</v>
      </c>
      <c r="F22" s="44" t="s">
        <v>130</v>
      </c>
      <c r="G22" s="61" t="s">
        <v>107</v>
      </c>
    </row>
    <row r="23" spans="2:11" ht="20.100000000000001" customHeight="1">
      <c r="B23" s="84"/>
      <c r="C23" s="48" t="s">
        <v>47</v>
      </c>
      <c r="D23" s="12" t="s">
        <v>38</v>
      </c>
      <c r="E23" s="12" t="s">
        <v>49</v>
      </c>
      <c r="F23" s="12" t="s">
        <v>38</v>
      </c>
      <c r="G23" s="62" t="s">
        <v>47</v>
      </c>
    </row>
    <row r="24" spans="2:11" ht="20.100000000000001" customHeight="1" thickBot="1">
      <c r="B24" s="47" t="s">
        <v>15</v>
      </c>
      <c r="C24" s="50">
        <v>578</v>
      </c>
      <c r="D24" s="51">
        <v>583</v>
      </c>
      <c r="E24" s="51">
        <v>575</v>
      </c>
      <c r="F24" s="55">
        <v>587</v>
      </c>
      <c r="G24" s="63">
        <v>596</v>
      </c>
    </row>
    <row r="25" spans="2:11" s="16" customFormat="1" ht="24.9" customHeight="1" thickBot="1">
      <c r="B25" s="17" t="s">
        <v>3</v>
      </c>
      <c r="C25" s="54">
        <f>G17+3</f>
        <v>15</v>
      </c>
      <c r="D25" s="43">
        <f>C25+1</f>
        <v>16</v>
      </c>
      <c r="E25" s="43">
        <f>D25+1</f>
        <v>17</v>
      </c>
      <c r="F25" s="43">
        <f>E25+1</f>
        <v>18</v>
      </c>
      <c r="G25" s="60">
        <f>F25+1</f>
        <v>19</v>
      </c>
      <c r="K25" s="1"/>
    </row>
    <row r="26" spans="2:11" ht="20.100000000000001" customHeight="1">
      <c r="B26" s="83" t="s">
        <v>4</v>
      </c>
      <c r="C26" s="45" t="s">
        <v>37</v>
      </c>
      <c r="D26" s="46" t="s">
        <v>37</v>
      </c>
      <c r="E26" s="46" t="s">
        <v>37</v>
      </c>
      <c r="F26" s="44" t="s">
        <v>37</v>
      </c>
      <c r="G26" s="61" t="s">
        <v>37</v>
      </c>
    </row>
    <row r="27" spans="2:11" ht="20.100000000000001" customHeight="1">
      <c r="B27" s="83"/>
      <c r="C27" s="45" t="s">
        <v>86</v>
      </c>
      <c r="D27" s="44" t="s">
        <v>125</v>
      </c>
      <c r="E27" s="46" t="s">
        <v>50</v>
      </c>
      <c r="F27" s="46" t="s">
        <v>126</v>
      </c>
      <c r="G27" s="61" t="s">
        <v>51</v>
      </c>
    </row>
    <row r="28" spans="2:11" ht="20.100000000000001" customHeight="1">
      <c r="B28" s="83"/>
      <c r="C28" s="45" t="s">
        <v>113</v>
      </c>
      <c r="D28" s="46" t="s">
        <v>58</v>
      </c>
      <c r="E28" s="46" t="s">
        <v>104</v>
      </c>
      <c r="F28" s="46" t="s">
        <v>52</v>
      </c>
      <c r="G28" s="61" t="s">
        <v>53</v>
      </c>
    </row>
    <row r="29" spans="2:11" ht="20.100000000000001" customHeight="1">
      <c r="B29" s="83"/>
      <c r="C29" s="45" t="s">
        <v>87</v>
      </c>
      <c r="D29" s="46" t="s">
        <v>96</v>
      </c>
      <c r="E29" s="46" t="s">
        <v>129</v>
      </c>
      <c r="F29" s="46" t="s">
        <v>120</v>
      </c>
      <c r="G29" s="61" t="s">
        <v>90</v>
      </c>
    </row>
    <row r="30" spans="2:11" ht="20.100000000000001" customHeight="1">
      <c r="B30" s="83"/>
      <c r="C30" s="45" t="s">
        <v>88</v>
      </c>
      <c r="D30" s="46" t="s">
        <v>91</v>
      </c>
      <c r="E30" s="46" t="s">
        <v>54</v>
      </c>
      <c r="F30" s="46" t="s">
        <v>92</v>
      </c>
      <c r="G30" s="61" t="s">
        <v>128</v>
      </c>
    </row>
    <row r="31" spans="2:11" ht="20.100000000000001" customHeight="1">
      <c r="B31" s="84"/>
      <c r="C31" s="12" t="s">
        <v>38</v>
      </c>
      <c r="D31" s="12" t="s">
        <v>38</v>
      </c>
      <c r="E31" s="12" t="s">
        <v>47</v>
      </c>
      <c r="F31" s="49" t="s">
        <v>55</v>
      </c>
      <c r="G31" s="62" t="s">
        <v>47</v>
      </c>
    </row>
    <row r="32" spans="2:11" ht="20.100000000000001" customHeight="1" thickBot="1">
      <c r="B32" s="47" t="s">
        <v>15</v>
      </c>
      <c r="C32" s="51">
        <v>580</v>
      </c>
      <c r="D32" s="51">
        <v>577</v>
      </c>
      <c r="E32" s="51">
        <v>588</v>
      </c>
      <c r="F32" s="51">
        <v>597</v>
      </c>
      <c r="G32" s="63">
        <v>599</v>
      </c>
    </row>
    <row r="33" spans="2:11" s="16" customFormat="1" ht="24.9" customHeight="1" thickBot="1">
      <c r="B33" s="17" t="s">
        <v>3</v>
      </c>
      <c r="C33" s="54">
        <f>G25+3</f>
        <v>22</v>
      </c>
      <c r="D33" s="43">
        <f>C33+1</f>
        <v>23</v>
      </c>
      <c r="E33" s="43">
        <f>D33+1</f>
        <v>24</v>
      </c>
      <c r="F33" s="43">
        <f>E33+1</f>
        <v>25</v>
      </c>
      <c r="G33" s="60">
        <f>F33+1</f>
        <v>26</v>
      </c>
      <c r="K33" s="1"/>
    </row>
    <row r="34" spans="2:11" ht="20.100000000000001" customHeight="1">
      <c r="B34" s="83" t="s">
        <v>4</v>
      </c>
      <c r="C34" s="45" t="s">
        <v>37</v>
      </c>
      <c r="D34" s="44" t="s">
        <v>37</v>
      </c>
      <c r="E34" s="46" t="s">
        <v>56</v>
      </c>
      <c r="F34" s="46" t="s">
        <v>37</v>
      </c>
      <c r="G34" s="61" t="s">
        <v>37</v>
      </c>
    </row>
    <row r="35" spans="2:11" ht="20.100000000000001" customHeight="1">
      <c r="B35" s="83"/>
      <c r="C35" s="46" t="s">
        <v>102</v>
      </c>
      <c r="D35" s="44" t="s">
        <v>85</v>
      </c>
      <c r="E35" s="78" t="s">
        <v>57</v>
      </c>
      <c r="F35" s="46" t="s">
        <v>127</v>
      </c>
      <c r="G35" s="61" t="s">
        <v>124</v>
      </c>
    </row>
    <row r="36" spans="2:11" ht="20.100000000000001" customHeight="1">
      <c r="B36" s="83"/>
      <c r="C36" s="46" t="s">
        <v>93</v>
      </c>
      <c r="D36" s="44" t="s">
        <v>60</v>
      </c>
      <c r="E36" s="78" t="s">
        <v>59</v>
      </c>
      <c r="F36" s="77" t="s">
        <v>106</v>
      </c>
      <c r="G36" s="61" t="s">
        <v>121</v>
      </c>
    </row>
    <row r="37" spans="2:11" ht="20.100000000000001" customHeight="1">
      <c r="B37" s="83"/>
      <c r="C37" s="46" t="s">
        <v>61</v>
      </c>
      <c r="D37" s="44" t="s">
        <v>97</v>
      </c>
      <c r="E37" s="78" t="s">
        <v>95</v>
      </c>
      <c r="F37" s="77" t="s">
        <v>89</v>
      </c>
      <c r="G37" s="61" t="s">
        <v>100</v>
      </c>
    </row>
    <row r="38" spans="2:11" ht="20.100000000000001" customHeight="1">
      <c r="B38" s="83"/>
      <c r="C38" s="46" t="s">
        <v>94</v>
      </c>
      <c r="D38" s="44" t="s">
        <v>98</v>
      </c>
      <c r="E38" s="78" t="s">
        <v>62</v>
      </c>
      <c r="F38" s="77" t="s">
        <v>108</v>
      </c>
      <c r="G38" s="61" t="s">
        <v>99</v>
      </c>
    </row>
    <row r="39" spans="2:11" ht="20.100000000000001" customHeight="1">
      <c r="B39" s="84"/>
      <c r="C39" s="48" t="s">
        <v>103</v>
      </c>
      <c r="D39" s="49" t="s">
        <v>38</v>
      </c>
      <c r="E39" s="12" t="s">
        <v>48</v>
      </c>
      <c r="F39" s="12" t="s">
        <v>38</v>
      </c>
      <c r="G39" s="62" t="s">
        <v>38</v>
      </c>
    </row>
    <row r="40" spans="2:11" ht="20.100000000000001" customHeight="1" thickBot="1">
      <c r="B40" s="47" t="s">
        <v>15</v>
      </c>
      <c r="C40" s="50">
        <v>599</v>
      </c>
      <c r="D40" s="51">
        <v>585</v>
      </c>
      <c r="E40" s="51">
        <v>567</v>
      </c>
      <c r="F40" s="52">
        <v>582</v>
      </c>
      <c r="G40" s="79">
        <v>556</v>
      </c>
    </row>
    <row r="41" spans="2:11" s="16" customFormat="1" ht="24.9" customHeight="1" thickBot="1">
      <c r="B41" s="17" t="s">
        <v>3</v>
      </c>
      <c r="C41" s="54">
        <f>G33+3</f>
        <v>29</v>
      </c>
      <c r="D41" s="43">
        <f>C41+1</f>
        <v>30</v>
      </c>
      <c r="E41" s="43">
        <f>D41+1</f>
        <v>31</v>
      </c>
      <c r="F41" s="43"/>
      <c r="G41" s="60"/>
    </row>
    <row r="42" spans="2:11" ht="20.100000000000001" customHeight="1">
      <c r="B42" s="83" t="s">
        <v>4</v>
      </c>
      <c r="C42" s="45"/>
      <c r="D42" s="46" t="s">
        <v>37</v>
      </c>
      <c r="E42" s="46" t="s">
        <v>109</v>
      </c>
      <c r="F42" s="44"/>
      <c r="G42" s="61"/>
    </row>
    <row r="43" spans="2:11" ht="20.100000000000001" customHeight="1">
      <c r="B43" s="83"/>
      <c r="C43" s="45"/>
      <c r="D43" s="46" t="s">
        <v>101</v>
      </c>
      <c r="E43" s="46" t="s">
        <v>110</v>
      </c>
      <c r="F43" s="46"/>
      <c r="G43" s="61"/>
    </row>
    <row r="44" spans="2:11" ht="20.100000000000001" customHeight="1">
      <c r="B44" s="83"/>
      <c r="C44" s="45"/>
      <c r="D44" s="46" t="s">
        <v>64</v>
      </c>
      <c r="E44" s="46" t="s">
        <v>123</v>
      </c>
      <c r="F44" s="46"/>
      <c r="G44" s="61"/>
    </row>
    <row r="45" spans="2:11" ht="20.100000000000001" customHeight="1">
      <c r="B45" s="83"/>
      <c r="C45" s="45"/>
      <c r="D45" s="46" t="s">
        <v>105</v>
      </c>
      <c r="E45" s="46" t="s">
        <v>111</v>
      </c>
      <c r="F45" s="46"/>
      <c r="G45" s="61"/>
    </row>
    <row r="46" spans="2:11" ht="20.100000000000001" customHeight="1">
      <c r="B46" s="83"/>
      <c r="C46" s="45"/>
      <c r="D46" s="46" t="s">
        <v>122</v>
      </c>
      <c r="E46" s="46" t="s">
        <v>132</v>
      </c>
      <c r="F46" s="44"/>
      <c r="G46" s="61"/>
    </row>
    <row r="47" spans="2:11" ht="20.100000000000001" customHeight="1">
      <c r="B47" s="84"/>
      <c r="C47" s="48"/>
      <c r="D47" s="12" t="s">
        <v>39</v>
      </c>
      <c r="E47" s="12" t="s">
        <v>112</v>
      </c>
      <c r="F47" s="49"/>
      <c r="G47" s="62"/>
    </row>
    <row r="48" spans="2:11" ht="20.100000000000001" customHeight="1" thickBot="1">
      <c r="B48" s="47" t="s">
        <v>15</v>
      </c>
      <c r="C48" s="52"/>
      <c r="D48" s="52">
        <v>594</v>
      </c>
      <c r="E48" s="56">
        <v>599</v>
      </c>
      <c r="F48" s="53"/>
      <c r="G48" s="64"/>
    </row>
    <row r="49" spans="2:7" ht="133.5" customHeight="1">
      <c r="B49" s="80" t="s">
        <v>115</v>
      </c>
      <c r="C49" s="81"/>
      <c r="D49" s="81"/>
      <c r="E49" s="81"/>
      <c r="F49" s="81"/>
      <c r="G49" s="81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7" sqref="B7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91" t="s">
        <v>116</v>
      </c>
      <c r="B1" s="92"/>
      <c r="C1" s="92"/>
      <c r="D1" s="92"/>
      <c r="E1" s="92"/>
      <c r="F1" s="92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6" t="s">
        <v>21</v>
      </c>
    </row>
    <row r="3" spans="1:19" ht="20.100000000000001" customHeight="1">
      <c r="A3" s="34" t="s">
        <v>22</v>
      </c>
      <c r="B3" s="21">
        <f>'5월'!C9</f>
        <v>1</v>
      </c>
      <c r="C3" s="21">
        <f>'5월'!D9</f>
        <v>2</v>
      </c>
      <c r="D3" s="21">
        <f>'5월'!E9</f>
        <v>3</v>
      </c>
      <c r="E3" s="21">
        <f>'5월'!F9</f>
        <v>4</v>
      </c>
      <c r="F3" s="67">
        <f>'5월'!G9</f>
        <v>5</v>
      </c>
    </row>
    <row r="4" spans="1:19" ht="20.100000000000001" customHeight="1">
      <c r="A4" s="93" t="s">
        <v>23</v>
      </c>
      <c r="B4" s="22"/>
      <c r="C4" s="22" t="str">
        <f>'5월'!D10</f>
        <v>잡곡밥</v>
      </c>
      <c r="D4" s="22" t="str">
        <f>'5월'!E10</f>
        <v>잡채덮밥</v>
      </c>
      <c r="E4" s="22" t="str">
        <f>'5월'!F10</f>
        <v>잡곡밥</v>
      </c>
      <c r="F4" s="73"/>
    </row>
    <row r="5" spans="1:19" ht="20.100000000000001" customHeight="1">
      <c r="A5" s="94"/>
      <c r="B5" s="23"/>
      <c r="C5" s="23" t="str">
        <f>'5월'!D11</f>
        <v>콩나물국</v>
      </c>
      <c r="D5" s="23" t="str">
        <f>'5월'!E11</f>
        <v>&amp;짜장소스</v>
      </c>
      <c r="E5" s="23" t="str">
        <f>'5월'!F11</f>
        <v>근대된장국</v>
      </c>
      <c r="F5" s="74"/>
      <c r="I5" s="24"/>
      <c r="J5" s="24"/>
    </row>
    <row r="6" spans="1:19" ht="20.100000000000001" customHeight="1">
      <c r="A6" s="94"/>
      <c r="B6" s="23" t="str">
        <f>'5월'!C12</f>
        <v>근로자의날</v>
      </c>
      <c r="C6" s="23" t="str">
        <f>'5월'!D12</f>
        <v>돈육김치볶음&amp;두부</v>
      </c>
      <c r="D6" s="23" t="str">
        <f>'5월'!E12</f>
        <v>계란파국</v>
      </c>
      <c r="E6" s="23" t="str">
        <f>'5월'!F12</f>
        <v>함박스테이크&amp;소스</v>
      </c>
      <c r="F6" s="74"/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4"/>
      <c r="B7" s="23"/>
      <c r="C7" s="23" t="str">
        <f>'5월'!D13</f>
        <v>김구이</v>
      </c>
      <c r="D7" s="23" t="str">
        <f>'5월'!E13</f>
        <v>깐쇼새우</v>
      </c>
      <c r="E7" s="23" t="str">
        <f>'5월'!F13</f>
        <v>단호박샐러드</v>
      </c>
      <c r="F7" s="74"/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4"/>
      <c r="B8" s="23"/>
      <c r="C8" s="23" t="str">
        <f>'5월'!D14</f>
        <v>연근땅콩조림</v>
      </c>
      <c r="D8" s="23" t="str">
        <f>'5월'!E14</f>
        <v>단무지</v>
      </c>
      <c r="E8" s="23" t="str">
        <f>'5월'!F14</f>
        <v>돌나물유자청무침</v>
      </c>
      <c r="F8" s="74"/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5"/>
      <c r="B9" s="23"/>
      <c r="C9" s="26" t="str">
        <f>'5월'!D15</f>
        <v>깍두기</v>
      </c>
      <c r="D9" s="26" t="str">
        <f>'5월'!E15</f>
        <v>포기김치</v>
      </c>
      <c r="E9" s="23" t="str">
        <f>'5월'!F15</f>
        <v>포기김치</v>
      </c>
      <c r="F9" s="75"/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6"/>
      <c r="C10" s="27">
        <f>'5월'!D16</f>
        <v>583</v>
      </c>
      <c r="D10" s="27">
        <f>'5월'!E16</f>
        <v>583</v>
      </c>
      <c r="E10" s="76">
        <f>'5월'!F16</f>
        <v>583</v>
      </c>
      <c r="F10" s="71"/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'5월'!C17</f>
        <v>8</v>
      </c>
      <c r="C11" s="21">
        <f>'5월'!D17</f>
        <v>9</v>
      </c>
      <c r="D11" s="30">
        <f>'5월'!E17</f>
        <v>10</v>
      </c>
      <c r="E11" s="21">
        <f>'5월'!F17</f>
        <v>11</v>
      </c>
      <c r="F11" s="67">
        <f>'5월'!G17</f>
        <v>12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6" t="s">
        <v>23</v>
      </c>
      <c r="B12" s="22" t="str">
        <f>'5월'!C18</f>
        <v>잡곡밥</v>
      </c>
      <c r="C12" s="22" t="str">
        <f>'5월'!D18</f>
        <v>잡곡밥</v>
      </c>
      <c r="D12" s="22" t="str">
        <f>'5월'!E18</f>
        <v>바지락칼국수</v>
      </c>
      <c r="E12" s="22" t="str">
        <f>'5월'!F18</f>
        <v>잡곡밥</v>
      </c>
      <c r="F12" s="73" t="str">
        <f>'5월'!G18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6"/>
      <c r="B13" s="23" t="str">
        <f>'5월'!C19</f>
        <v>부대찌개</v>
      </c>
      <c r="C13" s="23" t="str">
        <f>'5월'!D19</f>
        <v>사골우거지탕</v>
      </c>
      <c r="D13" s="23" t="str">
        <f>'5월'!E19</f>
        <v>추가밥</v>
      </c>
      <c r="E13" s="23" t="str">
        <f>'5월'!F19</f>
        <v>물만두계란국</v>
      </c>
      <c r="F13" s="74" t="str">
        <f>'5월'!G19</f>
        <v>얼갈이된장국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6"/>
      <c r="B14" s="23" t="str">
        <f>'5월'!C20</f>
        <v>야채계란찜</v>
      </c>
      <c r="C14" s="23" t="str">
        <f>'5월'!D20</f>
        <v>오징어브로컬리숙회</v>
      </c>
      <c r="D14" s="23" t="str">
        <f>'5월'!E20</f>
        <v>해물파전</v>
      </c>
      <c r="E14" s="23" t="str">
        <f>'5월'!F20</f>
        <v>돈육강정</v>
      </c>
      <c r="F14" s="74" t="str">
        <f>'5월'!G20</f>
        <v>돈육두루치기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6"/>
      <c r="B15" s="23" t="str">
        <f>'5월'!C21</f>
        <v>명엽채볶음</v>
      </c>
      <c r="C15" s="23" t="str">
        <f>'5월'!D21</f>
        <v>새송이버섯전</v>
      </c>
      <c r="D15" s="23" t="str">
        <f>'5월'!E21</f>
        <v>메추리알곤약조림</v>
      </c>
      <c r="E15" s="23" t="str">
        <f>'5월'!F21</f>
        <v>어묵볶음</v>
      </c>
      <c r="F15" s="74" t="str">
        <f>'5월'!G21</f>
        <v>모듬쌈&amp;쌈장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6"/>
      <c r="B16" s="23" t="str">
        <f>'5월'!C22</f>
        <v>오이양파무침</v>
      </c>
      <c r="C16" s="23" t="str">
        <f>'5월'!D22</f>
        <v>오복지무침</v>
      </c>
      <c r="D16" s="23" t="str">
        <f>'5월'!E22</f>
        <v>깻잎지</v>
      </c>
      <c r="E16" s="23" t="str">
        <f>'5월'!F22</f>
        <v>짜사이무침</v>
      </c>
      <c r="F16" s="74" t="str">
        <f>'5월'!G22</f>
        <v>콩나물무침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7"/>
      <c r="B17" s="26" t="str">
        <f>'5월'!C23</f>
        <v>포기김치</v>
      </c>
      <c r="C17" s="26" t="str">
        <f>'5월'!D23</f>
        <v>포기김치</v>
      </c>
      <c r="D17" s="23" t="str">
        <f>'5월'!E23</f>
        <v>배추겉절이</v>
      </c>
      <c r="E17" s="26" t="str">
        <f>'5월'!F23</f>
        <v>포기김치</v>
      </c>
      <c r="F17" s="75" t="str">
        <f>'5월'!G23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'5월'!C24</f>
        <v>578</v>
      </c>
      <c r="C18" s="27">
        <f>'5월'!D24</f>
        <v>583</v>
      </c>
      <c r="D18" s="76">
        <f>'5월'!E24</f>
        <v>575</v>
      </c>
      <c r="E18" s="27">
        <f>'5월'!F24</f>
        <v>587</v>
      </c>
      <c r="F18" s="71">
        <f>'5월'!G24</f>
        <v>596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5" t="s">
        <v>36</v>
      </c>
      <c r="B19" s="86"/>
      <c r="C19" s="86"/>
      <c r="D19" s="86"/>
      <c r="E19" s="86"/>
      <c r="F19" s="8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5"/>
      <c r="B20" s="86"/>
      <c r="C20" s="86"/>
      <c r="D20" s="86"/>
      <c r="E20" s="86"/>
      <c r="F20" s="8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5"/>
      <c r="B21" s="86"/>
      <c r="C21" s="86"/>
      <c r="D21" s="86"/>
      <c r="E21" s="86"/>
      <c r="F21" s="8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8"/>
      <c r="B22" s="89"/>
      <c r="C22" s="89"/>
      <c r="D22" s="89"/>
      <c r="E22" s="89"/>
      <c r="F22" s="90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C25" sqref="C25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91" t="s">
        <v>116</v>
      </c>
      <c r="B1" s="92"/>
      <c r="C1" s="92"/>
      <c r="D1" s="92"/>
      <c r="E1" s="92"/>
      <c r="F1" s="92"/>
    </row>
    <row r="2" spans="1:12" ht="20.100000000000001" customHeight="1">
      <c r="A2" s="65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6" t="s">
        <v>21</v>
      </c>
    </row>
    <row r="3" spans="1:12" ht="20.100000000000001" customHeight="1">
      <c r="A3" s="34" t="s">
        <v>26</v>
      </c>
      <c r="B3" s="21">
        <f>'5월'!C25</f>
        <v>15</v>
      </c>
      <c r="C3" s="21">
        <f>'5월'!D25</f>
        <v>16</v>
      </c>
      <c r="D3" s="21">
        <f>'5월'!E25</f>
        <v>17</v>
      </c>
      <c r="E3" s="21">
        <f>'5월'!F25</f>
        <v>18</v>
      </c>
      <c r="F3" s="67">
        <f>'5월'!G25</f>
        <v>19</v>
      </c>
    </row>
    <row r="4" spans="1:12" ht="20.100000000000001" customHeight="1">
      <c r="A4" s="96" t="s">
        <v>27</v>
      </c>
      <c r="B4" s="31" t="str">
        <f>'5월'!C26</f>
        <v>잡곡밥</v>
      </c>
      <c r="C4" s="31" t="str">
        <f>'5월'!D26</f>
        <v>잡곡밥</v>
      </c>
      <c r="D4" s="31" t="str">
        <f>'5월'!E26</f>
        <v>잡곡밥</v>
      </c>
      <c r="E4" s="31" t="str">
        <f>'5월'!F26</f>
        <v>잡곡밥</v>
      </c>
      <c r="F4" s="68" t="str">
        <f>'5월'!G26</f>
        <v>잡곡밥</v>
      </c>
    </row>
    <row r="5" spans="1:12" ht="20.100000000000001" customHeight="1">
      <c r="A5" s="96"/>
      <c r="B5" s="36" t="str">
        <f>'5월'!C27</f>
        <v>매콤어묵탕</v>
      </c>
      <c r="C5" s="36" t="str">
        <f>'5월'!D27</f>
        <v>미역국</v>
      </c>
      <c r="D5" s="36" t="str">
        <f>'5월'!E27</f>
        <v>유부장국</v>
      </c>
      <c r="E5" s="36" t="str">
        <f>'5월'!F27</f>
        <v>맑은순두부국</v>
      </c>
      <c r="F5" s="69" t="str">
        <f>'5월'!G27</f>
        <v>바지락시금치국</v>
      </c>
    </row>
    <row r="6" spans="1:12" ht="20.100000000000001" customHeight="1">
      <c r="A6" s="96"/>
      <c r="B6" s="36" t="str">
        <f>'5월'!C28</f>
        <v>돈까스&amp;소스</v>
      </c>
      <c r="C6" s="36" t="str">
        <f>'5월'!D28</f>
        <v>미트볼토마토소스조림</v>
      </c>
      <c r="D6" s="36" t="str">
        <f>'5월'!E28</f>
        <v>닭가슴살카레소스</v>
      </c>
      <c r="E6" s="36" t="str">
        <f>'5월'!F28</f>
        <v>닭고기묵은지찜</v>
      </c>
      <c r="F6" s="69" t="str">
        <f>'5월'!G28</f>
        <v>오징어제육불고기</v>
      </c>
      <c r="I6" s="40"/>
      <c r="J6" s="40"/>
      <c r="K6" s="40"/>
      <c r="L6" s="40"/>
    </row>
    <row r="7" spans="1:12" ht="20.100000000000001" customHeight="1">
      <c r="A7" s="96"/>
      <c r="B7" s="36" t="str">
        <f>'5월'!C29</f>
        <v>파스타샐러드</v>
      </c>
      <c r="C7" s="36" t="str">
        <f>'5월'!D29</f>
        <v>느타리피망볶음</v>
      </c>
      <c r="D7" s="36" t="str">
        <f>'5월'!E29</f>
        <v>미니새송이조림</v>
      </c>
      <c r="E7" s="36" t="str">
        <f>'5월'!F29</f>
        <v>만두탕수</v>
      </c>
      <c r="F7" s="69" t="str">
        <f>'5월'!G29</f>
        <v>맛살겨자냉채</v>
      </c>
      <c r="I7" s="40"/>
      <c r="J7" s="40"/>
      <c r="K7" s="40"/>
      <c r="L7" s="40"/>
    </row>
    <row r="8" spans="1:12" ht="20.100000000000001" customHeight="1">
      <c r="A8" s="96"/>
      <c r="B8" s="36" t="str">
        <f>'5월'!C30</f>
        <v>오이지무침</v>
      </c>
      <c r="C8" s="36" t="str">
        <f>'5월'!D30</f>
        <v>열대과일샐러드</v>
      </c>
      <c r="D8" s="36" t="str">
        <f>'5월'!E30</f>
        <v>일식양배추샐러드&amp;참깨D</v>
      </c>
      <c r="E8" s="36" t="str">
        <f>'5월'!F30</f>
        <v>참나물겉절이</v>
      </c>
      <c r="F8" s="69" t="str">
        <f>'5월'!G30</f>
        <v>미역줄기볶음</v>
      </c>
      <c r="I8" s="40"/>
      <c r="J8" s="40"/>
      <c r="K8" s="40"/>
      <c r="L8" s="40"/>
    </row>
    <row r="9" spans="1:12" ht="20.100000000000001" customHeight="1">
      <c r="A9" s="96"/>
      <c r="B9" s="37" t="str">
        <f>'5월'!C31</f>
        <v>포기김치</v>
      </c>
      <c r="C9" s="37" t="str">
        <f>'5월'!D31</f>
        <v>포기김치</v>
      </c>
      <c r="D9" s="37" t="str">
        <f>'5월'!E31</f>
        <v>포기김치</v>
      </c>
      <c r="E9" s="37" t="str">
        <f>'5월'!F31</f>
        <v>깍두기</v>
      </c>
      <c r="F9" s="70" t="str">
        <f>'5월'!G31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'5월'!C32</f>
        <v>580</v>
      </c>
      <c r="C10" s="27">
        <f>'5월'!D32</f>
        <v>577</v>
      </c>
      <c r="D10" s="27">
        <f>'5월'!E32</f>
        <v>588</v>
      </c>
      <c r="E10" s="27">
        <f>'5월'!F32</f>
        <v>597</v>
      </c>
      <c r="F10" s="71">
        <f>'5월'!G32</f>
        <v>599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'5월'!C33</f>
        <v>22</v>
      </c>
      <c r="C11" s="30">
        <f>'5월'!D33</f>
        <v>23</v>
      </c>
      <c r="D11" s="21">
        <f>'5월'!E33</f>
        <v>24</v>
      </c>
      <c r="E11" s="21">
        <f>'5월'!F33</f>
        <v>25</v>
      </c>
      <c r="F11" s="67">
        <f>'5월'!G33</f>
        <v>26</v>
      </c>
      <c r="I11" s="40"/>
      <c r="J11" s="41"/>
      <c r="K11" s="40"/>
      <c r="L11" s="40"/>
    </row>
    <row r="12" spans="1:12" ht="20.100000000000001" customHeight="1">
      <c r="A12" s="96" t="s">
        <v>23</v>
      </c>
      <c r="B12" s="31" t="str">
        <f>'5월'!C34</f>
        <v>잡곡밥</v>
      </c>
      <c r="C12" s="31" t="str">
        <f>'5월'!D34</f>
        <v>잡곡밥</v>
      </c>
      <c r="D12" s="31" t="str">
        <f>'5월'!E34</f>
        <v>잡곡밥</v>
      </c>
      <c r="E12" s="31" t="str">
        <f>'5월'!F34</f>
        <v>잡곡밥</v>
      </c>
      <c r="F12" s="68" t="str">
        <f>'5월'!G34</f>
        <v>잡곡밥</v>
      </c>
      <c r="I12" s="40"/>
      <c r="J12" s="41"/>
      <c r="K12" s="40"/>
      <c r="L12" s="40"/>
    </row>
    <row r="13" spans="1:12" ht="20.100000000000001" customHeight="1">
      <c r="A13" s="96"/>
      <c r="B13" s="36" t="str">
        <f>'5월'!C35</f>
        <v>참치김치찌개</v>
      </c>
      <c r="C13" s="36" t="str">
        <f>'5월'!D35</f>
        <v>도토리묵국</v>
      </c>
      <c r="D13" s="36" t="str">
        <f>'5월'!E35</f>
        <v>설렁탕&amp;소면</v>
      </c>
      <c r="E13" s="36" t="str">
        <f>'5월'!F35</f>
        <v>미역국</v>
      </c>
      <c r="F13" s="69" t="str">
        <f>'5월'!G35</f>
        <v>콩나물국</v>
      </c>
      <c r="I13" s="40"/>
      <c r="J13" s="40"/>
      <c r="K13" s="40"/>
      <c r="L13" s="40"/>
    </row>
    <row r="14" spans="1:12" ht="20.100000000000001" customHeight="1">
      <c r="A14" s="96"/>
      <c r="B14" s="36" t="str">
        <f>'5월'!C36</f>
        <v>돈육파채불고기</v>
      </c>
      <c r="C14" s="36" t="str">
        <f>'5월'!D36</f>
        <v>고등어카레구이</v>
      </c>
      <c r="D14" s="36" t="str">
        <f>'5월'!E36</f>
        <v>오징어김치전</v>
      </c>
      <c r="E14" s="36" t="str">
        <f>'5월'!F36</f>
        <v>소고기숙주불고기</v>
      </c>
      <c r="F14" s="69" t="str">
        <f>'5월'!G36</f>
        <v>돈사태떡찜</v>
      </c>
      <c r="I14" s="40"/>
      <c r="J14" s="40"/>
      <c r="K14" s="40"/>
      <c r="L14" s="40"/>
    </row>
    <row r="15" spans="1:12" ht="20.100000000000001" customHeight="1">
      <c r="A15" s="96"/>
      <c r="B15" s="36" t="str">
        <f>'5월'!C37</f>
        <v>두부조림</v>
      </c>
      <c r="C15" s="36" t="str">
        <f>'5월'!D37</f>
        <v>가지우민찌볶음</v>
      </c>
      <c r="D15" s="36" t="str">
        <f>'5월'!E37</f>
        <v>연두부&amp;양념장</v>
      </c>
      <c r="E15" s="36" t="str">
        <f>'5월'!F37</f>
        <v>감자전</v>
      </c>
      <c r="F15" s="69" t="str">
        <f>'5월'!G37</f>
        <v>콘샐러드</v>
      </c>
      <c r="I15" s="40"/>
      <c r="J15" s="40"/>
      <c r="K15" s="40"/>
      <c r="L15" s="40"/>
    </row>
    <row r="16" spans="1:12" ht="20.100000000000001" customHeight="1">
      <c r="A16" s="96"/>
      <c r="B16" s="36" t="str">
        <f>'5월'!C38</f>
        <v>열무나물</v>
      </c>
      <c r="C16" s="36" t="str">
        <f>'5월'!D38</f>
        <v>김자반</v>
      </c>
      <c r="D16" s="36" t="str">
        <f>'5월'!E38</f>
        <v>오이고추쌈장무침</v>
      </c>
      <c r="E16" s="36" t="str">
        <f>'5월'!F38</f>
        <v>부추양파무침</v>
      </c>
      <c r="F16" s="69" t="str">
        <f>'5월'!G38</f>
        <v>청경채겉절이</v>
      </c>
      <c r="I16" s="40"/>
      <c r="J16" s="40"/>
      <c r="K16" s="40"/>
      <c r="L16" s="40"/>
    </row>
    <row r="17" spans="1:19" ht="20.100000000000001" customHeight="1">
      <c r="A17" s="97"/>
      <c r="B17" s="37" t="str">
        <f>'5월'!C39</f>
        <v>깍두기</v>
      </c>
      <c r="C17" s="37" t="str">
        <f>'5월'!D39</f>
        <v>포기김치</v>
      </c>
      <c r="D17" s="37" t="str">
        <f>'5월'!E39</f>
        <v>깍두기</v>
      </c>
      <c r="E17" s="37" t="str">
        <f>'5월'!F39</f>
        <v>포기김치</v>
      </c>
      <c r="F17" s="70" t="str">
        <f>'5월'!G39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'5월'!C40</f>
        <v>599</v>
      </c>
      <c r="C18" s="27">
        <f>'5월'!D40</f>
        <v>585</v>
      </c>
      <c r="D18" s="27">
        <f>'5월'!E40</f>
        <v>567</v>
      </c>
      <c r="E18" s="27">
        <f>'5월'!F40</f>
        <v>582</v>
      </c>
      <c r="F18" s="71">
        <f>'5월'!G40</f>
        <v>556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'5월'!C41</f>
        <v>29</v>
      </c>
      <c r="C19" s="30">
        <f>'5월'!D41</f>
        <v>30</v>
      </c>
      <c r="D19" s="30">
        <f>'5월'!E41</f>
        <v>31</v>
      </c>
      <c r="E19" s="30"/>
      <c r="F19" s="72"/>
    </row>
    <row r="20" spans="1:19" ht="20.100000000000001" customHeight="1">
      <c r="A20" s="96" t="s">
        <v>28</v>
      </c>
      <c r="B20" s="31"/>
      <c r="C20" s="31" t="str">
        <f>'5월'!D42</f>
        <v>잡곡밥</v>
      </c>
      <c r="D20" s="31" t="str">
        <f>'5월'!E42</f>
        <v>햄김치볶음밥</v>
      </c>
      <c r="E20" s="31"/>
      <c r="F20" s="68"/>
    </row>
    <row r="21" spans="1:19" ht="20.100000000000001" customHeight="1">
      <c r="A21" s="96"/>
      <c r="B21" s="36"/>
      <c r="C21" s="36" t="str">
        <f>'5월'!D43</f>
        <v>북어해장국</v>
      </c>
      <c r="D21" s="36" t="str">
        <f>'5월'!E43</f>
        <v>팽이미소국</v>
      </c>
      <c r="E21" s="36"/>
      <c r="F21" s="69"/>
    </row>
    <row r="22" spans="1:19" ht="20.100000000000001" customHeight="1">
      <c r="A22" s="96"/>
      <c r="B22" s="36"/>
      <c r="C22" s="36" t="str">
        <f>'5월'!D44</f>
        <v>닭갈비</v>
      </c>
      <c r="D22" s="36" t="str">
        <f>'5월'!E44</f>
        <v>생선까스&amp;타르타르</v>
      </c>
      <c r="E22" s="36"/>
      <c r="F22" s="69"/>
    </row>
    <row r="23" spans="1:19" ht="20.100000000000001" customHeight="1">
      <c r="A23" s="96"/>
      <c r="B23" s="36"/>
      <c r="C23" s="36" t="str">
        <f>'5월'!D45</f>
        <v>단호박튀김</v>
      </c>
      <c r="D23" s="36" t="str">
        <f>'5월'!E45</f>
        <v>치커리만다린샐러드</v>
      </c>
      <c r="E23" s="36"/>
      <c r="F23" s="69"/>
    </row>
    <row r="24" spans="1:19" ht="20.100000000000001" customHeight="1">
      <c r="A24" s="96"/>
      <c r="B24" s="36"/>
      <c r="C24" s="36" t="str">
        <f>'5월'!D46</f>
        <v>무생채</v>
      </c>
      <c r="D24" s="36" t="str">
        <f>'5월'!E46</f>
        <v>요구르트</v>
      </c>
      <c r="E24" s="36"/>
      <c r="F24" s="69"/>
    </row>
    <row r="25" spans="1:19" ht="20.100000000000001" customHeight="1">
      <c r="A25" s="96"/>
      <c r="B25" s="37"/>
      <c r="C25" s="37" t="str">
        <f>'5월'!D47</f>
        <v>포기김치</v>
      </c>
      <c r="D25" s="37" t="str">
        <f>'5월'!E47</f>
        <v>깍두기</v>
      </c>
      <c r="E25" s="37"/>
      <c r="F25" s="69"/>
    </row>
    <row r="26" spans="1:19" ht="20.100000000000001" customHeight="1" thickBot="1">
      <c r="A26" s="35" t="s">
        <v>31</v>
      </c>
      <c r="B26" s="27"/>
      <c r="C26" s="27">
        <f>'5월'!D48</f>
        <v>594</v>
      </c>
      <c r="D26" s="27">
        <f>'5월'!E48</f>
        <v>599</v>
      </c>
      <c r="E26" s="27"/>
      <c r="F26" s="71"/>
    </row>
    <row r="27" spans="1:19" ht="15.75" customHeight="1">
      <c r="A27" s="98" t="s">
        <v>36</v>
      </c>
      <c r="B27" s="99"/>
      <c r="C27" s="99"/>
      <c r="D27" s="99"/>
      <c r="E27" s="99"/>
      <c r="F27" s="10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5"/>
      <c r="B28" s="86"/>
      <c r="C28" s="86"/>
      <c r="D28" s="86"/>
      <c r="E28" s="86"/>
      <c r="F28" s="87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5"/>
      <c r="B29" s="86"/>
      <c r="C29" s="86"/>
      <c r="D29" s="86"/>
      <c r="E29" s="86"/>
      <c r="F29" s="8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8"/>
      <c r="B30" s="89"/>
      <c r="C30" s="89"/>
      <c r="D30" s="89"/>
      <c r="E30" s="89"/>
      <c r="F30" s="90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5월</vt:lpstr>
      <vt:lpstr>5월 (1)</vt:lpstr>
      <vt:lpstr>5월 (2)</vt:lpstr>
      <vt:lpstr>'5월'!Print_Area</vt:lpstr>
      <vt:lpstr>'5월 (1)'!Print_Area</vt:lpstr>
      <vt:lpstr>'5월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2023-04-18T01:43:52Z</dcterms:modified>
</cp:coreProperties>
</file>