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03\1식 발달장애인 평생교육센터\"/>
    </mc:Choice>
  </mc:AlternateContent>
  <bookViews>
    <workbookView xWindow="696" yWindow="7128" windowWidth="23256" windowHeight="12396" tabRatio="851"/>
  </bookViews>
  <sheets>
    <sheet name="3월" sheetId="4" r:id="rId1"/>
    <sheet name="3월 (1)" sheetId="5" r:id="rId2"/>
    <sheet name="3월 (2)" sheetId="6" r:id="rId3"/>
  </sheets>
  <definedNames>
    <definedName name="_xlnm._FilterDatabase" localSheetId="0" hidden="1">'3월'!$A$5:$G$49</definedName>
    <definedName name="_xlnm.Print_Area" localSheetId="0">'3월'!$A$1:$H$49</definedName>
    <definedName name="_xlnm.Print_Area" localSheetId="1">'3월 (1)'!$A$1:$F$18</definedName>
    <definedName name="_xlnm.Print_Area" localSheetId="2">'3월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7" i="4" l="1"/>
  <c r="D17" i="4" l="1"/>
  <c r="E17" i="4" s="1"/>
  <c r="F17" i="4" s="1"/>
  <c r="G17" i="4" s="1"/>
  <c r="F26" i="6"/>
  <c r="F22" i="6"/>
  <c r="F23" i="6"/>
  <c r="F24" i="6"/>
  <c r="F25" i="6"/>
  <c r="F21" i="6"/>
  <c r="F20" i="6"/>
  <c r="D14" i="5"/>
  <c r="D15" i="5"/>
  <c r="D16" i="5"/>
  <c r="D17" i="5"/>
  <c r="D18" i="5"/>
  <c r="D13" i="5"/>
  <c r="D12" i="5"/>
  <c r="D16" i="6"/>
  <c r="D15" i="6"/>
  <c r="D14" i="6"/>
  <c r="D13" i="6"/>
  <c r="E8" i="6"/>
  <c r="E7" i="6"/>
  <c r="E6" i="6"/>
  <c r="E5" i="6"/>
  <c r="C25" i="4" l="1"/>
  <c r="D25" i="4" s="1"/>
  <c r="E26" i="6"/>
  <c r="E25" i="6"/>
  <c r="E24" i="6"/>
  <c r="E23" i="6"/>
  <c r="E22" i="6"/>
  <c r="E21" i="6"/>
  <c r="E20" i="6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B3" i="6"/>
  <c r="F11" i="5"/>
  <c r="E11" i="5"/>
  <c r="D11" i="5"/>
  <c r="C11" i="5"/>
  <c r="B11" i="5"/>
  <c r="F3" i="5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D11" i="6" l="1"/>
  <c r="F33" i="4"/>
  <c r="G33" i="4" l="1"/>
  <c r="E11" i="6"/>
  <c r="C41" i="4" l="1"/>
  <c r="B19" i="6" s="1"/>
  <c r="F11" i="6"/>
  <c r="D41" i="4" l="1"/>
  <c r="E41" i="4" l="1"/>
  <c r="C19" i="6"/>
  <c r="F41" i="4" l="1"/>
  <c r="D19" i="6"/>
  <c r="G41" i="4" l="1"/>
  <c r="F19" i="6" s="1"/>
  <c r="E19" i="6"/>
</calcChain>
</file>

<file path=xl/sharedStrings.xml><?xml version="1.0" encoding="utf-8"?>
<sst xmlns="http://schemas.openxmlformats.org/spreadsheetml/2006/main" count="182" uniqueCount="130">
  <si>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</si>
  <si>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</si>
  <si>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</si>
  <si>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</si>
  <si>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</si>
  <si>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</si>
  <si>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</si>
  <si>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</si>
  <si>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</si>
  <si>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</si>
  <si>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</si>
  <si>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</si>
  <si>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</si>
  <si>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</si>
  <si>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</si>
  <si>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</si>
  <si>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</si>
  <si>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</si>
  <si>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</si>
  <si>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</si>
  <si>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</si>
  <si>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</si>
  <si>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</si>
  <si>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</si>
  <si>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</si>
  <si>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</si>
  <si>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</si>
  <si>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</si>
  <si>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</si>
  <si>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</si>
  <si>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</si>
  <si>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</si>
  <si>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</si>
  <si>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</si>
  <si>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</si>
  <si>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</si>
  <si>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</si>
  <si>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</si>
  <si>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굴소스해물볶음밥</t>
  </si>
  <si>
    <t>계란파국</t>
  </si>
  <si>
    <t>돈육두루치기</t>
    <phoneticPr fontId="28" type="noConversion"/>
  </si>
  <si>
    <t>닭강정</t>
  </si>
  <si>
    <t>닭갈비</t>
  </si>
  <si>
    <t>함박스테이크&amp;소스</t>
  </si>
  <si>
    <t>포기김치</t>
  </si>
  <si>
    <t>오징어제육불고기</t>
  </si>
  <si>
    <t>계란후라이</t>
  </si>
  <si>
    <t>포기김치</t>
    <phoneticPr fontId="28" type="noConversion"/>
  </si>
  <si>
    <t>깍두기</t>
  </si>
  <si>
    <t>잡곡밥</t>
    <phoneticPr fontId="28" type="noConversion"/>
  </si>
  <si>
    <t>콩나물국</t>
    <phoneticPr fontId="28" type="noConversion"/>
  </si>
  <si>
    <t>닭볶음탕</t>
    <phoneticPr fontId="28" type="noConversion"/>
  </si>
  <si>
    <t>고기산적야채볶음</t>
    <phoneticPr fontId="28" type="noConversion"/>
  </si>
  <si>
    <t>오징어초무침</t>
    <phoneticPr fontId="28" type="noConversion"/>
  </si>
  <si>
    <t>실곤약야채무침</t>
  </si>
  <si>
    <t>새송이버섯구이</t>
    <phoneticPr fontId="28" type="noConversion"/>
  </si>
  <si>
    <t>콘샐러드</t>
  </si>
  <si>
    <t>깻잎지</t>
    <phoneticPr fontId="28" type="noConversion"/>
  </si>
  <si>
    <t>고추지무침</t>
    <phoneticPr fontId="28" type="noConversion"/>
  </si>
  <si>
    <t>마늘쫑무침</t>
    <phoneticPr fontId="28" type="noConversion"/>
  </si>
  <si>
    <t>깍두기</t>
    <phoneticPr fontId="28" type="noConversion"/>
  </si>
  <si>
    <t>동그랑땡전</t>
  </si>
  <si>
    <t>국물떡볶이</t>
    <phoneticPr fontId="28" type="noConversion"/>
  </si>
  <si>
    <t>도토리묵&amp;양념장</t>
    <phoneticPr fontId="28" type="noConversion"/>
  </si>
  <si>
    <t>단무지</t>
    <phoneticPr fontId="28" type="noConversion"/>
  </si>
  <si>
    <t>포기김치</t>
    <phoneticPr fontId="28" type="noConversion"/>
  </si>
  <si>
    <t>오이피클</t>
    <phoneticPr fontId="28" type="noConversion"/>
  </si>
  <si>
    <t>토마토파스타</t>
    <phoneticPr fontId="28" type="noConversion"/>
  </si>
  <si>
    <t>무생채</t>
    <phoneticPr fontId="28" type="noConversion"/>
  </si>
  <si>
    <t>꼬치어묵</t>
    <phoneticPr fontId="28" type="noConversion"/>
  </si>
  <si>
    <t>후리가케밥</t>
    <phoneticPr fontId="28" type="noConversion"/>
  </si>
  <si>
    <t>오징어김치전</t>
    <phoneticPr fontId="28" type="noConversion"/>
  </si>
  <si>
    <t>깍두기</t>
    <phoneticPr fontId="28" type="noConversion"/>
  </si>
  <si>
    <t>두부팽이장국</t>
    <phoneticPr fontId="28" type="noConversion"/>
  </si>
  <si>
    <t>순대찜</t>
    <phoneticPr fontId="28" type="noConversion"/>
  </si>
  <si>
    <t>쫑상추무침</t>
    <phoneticPr fontId="28" type="noConversion"/>
  </si>
  <si>
    <t>부추양파무침</t>
    <phoneticPr fontId="28" type="noConversion"/>
  </si>
  <si>
    <t>돈육강정</t>
    <phoneticPr fontId="28" type="noConversion"/>
  </si>
  <si>
    <t>등심돈까스&amp;소스</t>
    <phoneticPr fontId="28" type="noConversion"/>
  </si>
  <si>
    <t>미니새송이조림</t>
    <phoneticPr fontId="28" type="noConversion"/>
  </si>
  <si>
    <t>콩나물무침</t>
    <phoneticPr fontId="28" type="noConversion"/>
  </si>
  <si>
    <t>숙주나물</t>
    <phoneticPr fontId="28" type="noConversion"/>
  </si>
  <si>
    <t>김말이튀김</t>
    <phoneticPr fontId="28" type="noConversion"/>
  </si>
  <si>
    <t>돈육메추리알조림</t>
    <phoneticPr fontId="28" type="noConversion"/>
  </si>
  <si>
    <t>감자당근채볶음</t>
    <phoneticPr fontId="28" type="noConversion"/>
  </si>
  <si>
    <t>모듬콩조림</t>
    <phoneticPr fontId="28" type="noConversion"/>
  </si>
  <si>
    <t>오복지무침</t>
    <phoneticPr fontId="28" type="noConversion"/>
  </si>
  <si>
    <t>요구르트</t>
    <phoneticPr fontId="28" type="noConversion"/>
  </si>
  <si>
    <t>얼갈이된장국</t>
    <phoneticPr fontId="28" type="noConversion"/>
  </si>
  <si>
    <t>비엔나피망볶음</t>
    <phoneticPr fontId="28" type="noConversion"/>
  </si>
  <si>
    <t>생선까스&amp;타르소스</t>
    <phoneticPr fontId="28" type="noConversion"/>
  </si>
  <si>
    <t>국물떡볶이</t>
    <phoneticPr fontId="28" type="noConversion"/>
  </si>
  <si>
    <t>파래김&amp;양념장</t>
    <phoneticPr fontId="28" type="noConversion"/>
  </si>
  <si>
    <t>야채계란찜</t>
    <phoneticPr fontId="28" type="noConversion"/>
  </si>
  <si>
    <t>배추겉절이</t>
    <phoneticPr fontId="28" type="noConversion"/>
  </si>
  <si>
    <t>미역줄기볶음</t>
    <phoneticPr fontId="28" type="noConversion"/>
  </si>
  <si>
    <t>어묵야채볶음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</si>
  <si>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</t>
    </r>
    <r>
      <rPr>
        <b/>
        <sz val="18"/>
        <color rgb="FF000000"/>
        <rFont val="맑은 고딕"/>
        <family val="3"/>
        <charset val="129"/>
      </rPr>
      <t>에덴장애인종합복지관</t>
    </r>
    <phoneticPr fontId="28" type="noConversion"/>
  </si>
  <si>
    <t>[2024년 3월] 에덴장애인종합복지관 식단표</t>
    <phoneticPr fontId="41" type="noConversion"/>
  </si>
  <si>
    <t>미역국</t>
    <phoneticPr fontId="28" type="noConversion"/>
  </si>
  <si>
    <t>미역국</t>
    <phoneticPr fontId="28" type="noConversion"/>
  </si>
  <si>
    <t>콩나물국</t>
    <phoneticPr fontId="28" type="noConversion"/>
  </si>
  <si>
    <t>시금치된장국</t>
    <phoneticPr fontId="28" type="noConversion"/>
  </si>
  <si>
    <t>맑은무국</t>
    <phoneticPr fontId="28" type="noConversion"/>
  </si>
  <si>
    <t>시래기된장국</t>
    <phoneticPr fontId="28" type="noConversion"/>
  </si>
  <si>
    <t>호박고추장찌개</t>
    <phoneticPr fontId="28" type="noConversion"/>
  </si>
  <si>
    <t>아욱된장국</t>
    <phoneticPr fontId="28" type="noConversion"/>
  </si>
  <si>
    <t>어묵국</t>
    <phoneticPr fontId="28" type="noConversion"/>
  </si>
  <si>
    <t>물만두계란국</t>
    <phoneticPr fontId="28" type="noConversion"/>
  </si>
  <si>
    <t>맑은순두부국</t>
    <phoneticPr fontId="28" type="noConversion"/>
  </si>
  <si>
    <t>얼큰무국</t>
    <phoneticPr fontId="28" type="noConversion"/>
  </si>
  <si>
    <t>크림스프</t>
    <phoneticPr fontId="28" type="noConversion"/>
  </si>
  <si>
    <t>김구이</t>
    <phoneticPr fontId="28" type="noConversion"/>
  </si>
  <si>
    <t>봄동겉절이</t>
    <phoneticPr fontId="28" type="noConversion"/>
  </si>
  <si>
    <t>두부구이</t>
    <phoneticPr fontId="28" type="noConversion"/>
  </si>
  <si>
    <t>양배추찜&amp;쌈장</t>
    <phoneticPr fontId="28" type="noConversion"/>
  </si>
  <si>
    <t>연두부&amp;양념장</t>
    <phoneticPr fontId="28" type="noConversion"/>
  </si>
  <si>
    <t>돈육당면불고기</t>
    <phoneticPr fontId="28" type="noConversion"/>
  </si>
  <si>
    <t>브로컬리&amp;초장</t>
    <phoneticPr fontId="28" type="noConversion"/>
  </si>
  <si>
    <t>해초무침</t>
    <phoneticPr fontId="28" type="noConversion"/>
  </si>
  <si>
    <t>비빔밥</t>
    <phoneticPr fontId="28" type="noConversion"/>
  </si>
  <si>
    <t>고추장</t>
    <phoneticPr fontId="28" type="noConversion"/>
  </si>
  <si>
    <t>요구르트</t>
    <phoneticPr fontId="28" type="noConversion"/>
  </si>
  <si>
    <t>미트볼조림</t>
    <phoneticPr fontId="28" type="noConversion"/>
  </si>
  <si>
    <t>콩나물무침</t>
    <phoneticPr fontId="28" type="noConversion"/>
  </si>
  <si>
    <t>단무지무침</t>
    <phoneticPr fontId="28" type="noConversion"/>
  </si>
  <si>
    <t>천사채샐러드</t>
    <phoneticPr fontId="28" type="noConversion"/>
  </si>
  <si>
    <t>양배추샐러드</t>
    <phoneticPr fontId="28" type="noConversion"/>
  </si>
  <si>
    <t>포기김치</t>
    <phoneticPr fontId="28" type="noConversion"/>
  </si>
  <si>
    <t>탕수육&amp;소스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</si>
</sst>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8"/>
      <color rgb="FF00000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2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2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35" fillId="25" borderId="42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26" fillId="24" borderId="43" xfId="0" applyNumberFormat="1" applyFont="1" applyFill="1" applyBorder="1" applyAlignment="1" applyProtection="1">
      <alignment horizontal="center" vertical="center" wrapText="1"/>
    </xf>
    <xf numFmtId="0" fontId="24" fillId="0" borderId="44" xfId="0" applyNumberFormat="1" applyFont="1" applyFill="1" applyBorder="1" applyAlignment="1" applyProtection="1">
      <alignment horizontal="center" vertical="center" wrapText="1"/>
    </xf>
    <xf numFmtId="0" fontId="33" fillId="0" borderId="44" xfId="0" applyNumberFormat="1" applyFont="1" applyFill="1" applyBorder="1" applyAlignment="1">
      <alignment horizontal="center" vertical="center" wrapText="1"/>
    </xf>
    <xf numFmtId="0" fontId="35" fillId="25" borderId="45" xfId="0" applyNumberFormat="1" applyFont="1" applyFill="1" applyBorder="1" applyAlignment="1" applyProtection="1">
      <alignment horizontal="center" vertical="center" wrapText="1"/>
    </xf>
    <xf numFmtId="0" fontId="19" fillId="0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39" fillId="26" borderId="48" xfId="0" applyNumberFormat="1" applyFont="1" applyFill="1" applyBorder="1" applyAlignment="1" applyProtection="1">
      <alignment horizontal="center" vertical="center" wrapText="1"/>
    </xf>
    <xf numFmtId="0" fontId="47" fillId="28" borderId="51" xfId="57" applyFont="1" applyFill="1" applyBorder="1" applyAlignment="1">
      <alignment horizontal="center" vertical="center"/>
    </xf>
    <xf numFmtId="0" fontId="47" fillId="28" borderId="43" xfId="57" applyFont="1" applyFill="1" applyBorder="1" applyAlignment="1">
      <alignment horizontal="center" vertical="center"/>
    </xf>
    <xf numFmtId="0" fontId="47" fillId="27" borderId="48" xfId="57" applyFont="1" applyFill="1" applyBorder="1" applyAlignment="1">
      <alignment horizontal="center" vertical="center"/>
    </xf>
    <xf numFmtId="0" fontId="48" fillId="0" borderId="44" xfId="57" applyFont="1" applyFill="1" applyBorder="1" applyAlignment="1">
      <alignment horizontal="center" vertical="center" shrinkToFit="1"/>
    </xf>
    <xf numFmtId="0" fontId="46" fillId="0" borderId="52" xfId="57" applyFont="1" applyFill="1" applyBorder="1" applyAlignment="1">
      <alignment horizontal="center" vertical="center" shrinkToFit="1"/>
    </xf>
    <xf numFmtId="0" fontId="48" fillId="0" borderId="53" xfId="58" applyFont="1" applyBorder="1" applyAlignment="1">
      <alignment horizontal="center" vertical="center"/>
    </xf>
    <xf numFmtId="0" fontId="46" fillId="0" borderId="48" xfId="57" applyFont="1" applyFill="1" applyBorder="1" applyAlignment="1">
      <alignment horizontal="center" vertical="center"/>
    </xf>
    <xf numFmtId="0" fontId="50" fillId="27" borderId="48" xfId="57" applyFont="1" applyFill="1" applyBorder="1" applyAlignment="1">
      <alignment horizontal="center" vertical="center"/>
    </xf>
    <xf numFmtId="0" fontId="46" fillId="0" borderId="44" xfId="57" applyFont="1" applyFill="1" applyBorder="1" applyAlignment="1">
      <alignment horizontal="center" vertical="center"/>
    </xf>
    <xf numFmtId="0" fontId="48" fillId="0" borderId="52" xfId="58" applyFont="1" applyFill="1" applyBorder="1" applyAlignment="1">
      <alignment horizontal="center" vertical="center" shrinkToFit="1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55" xfId="46" applyNumberFormat="1" applyFont="1" applyFill="1" applyBorder="1" applyAlignment="1" applyProtection="1">
      <alignment horizontal="center" vertical="center" wrapText="1"/>
    </xf>
    <xf numFmtId="0" fontId="19" fillId="0" borderId="27" xfId="46" applyNumberFormat="1" applyFont="1" applyFill="1" applyBorder="1" applyAlignment="1" applyProtection="1">
      <alignment horizontal="center" vertical="center" wrapText="1"/>
    </xf>
    <xf numFmtId="0" fontId="19" fillId="0" borderId="56" xfId="0" applyNumberFormat="1" applyFont="1" applyFill="1" applyBorder="1" applyAlignment="1" applyProtection="1">
      <alignment horizontal="center" vertical="center" wrapText="1"/>
    </xf>
    <xf numFmtId="0" fontId="39" fillId="26" borderId="57" xfId="0" applyNumberFormat="1" applyFont="1" applyFill="1" applyBorder="1" applyAlignment="1" applyProtection="1">
      <alignment horizontal="center" vertical="center" wrapText="1"/>
    </xf>
    <xf numFmtId="0" fontId="39" fillId="26" borderId="16" xfId="46" applyNumberFormat="1" applyFont="1" applyFill="1" applyBorder="1" applyAlignment="1" applyProtection="1">
      <alignment horizontal="center" vertical="center" wrapText="1"/>
    </xf>
    <xf numFmtId="0" fontId="19" fillId="0" borderId="52" xfId="46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7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6" xfId="57" applyFont="1" applyBorder="1" applyAlignment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50" xfId="57" applyFont="1" applyBorder="1" applyAlignment="1">
      <alignment horizontal="center" vertical="center" wrapText="1"/>
    </xf>
    <xf numFmtId="0" fontId="51" fillId="0" borderId="40" xfId="57" applyFont="1" applyBorder="1" applyAlignment="1">
      <alignment horizontal="center" vertical="center"/>
    </xf>
    <xf numFmtId="0" fontId="45" fillId="0" borderId="41" xfId="57" applyFont="1" applyBorder="1" applyAlignment="1">
      <alignment horizontal="center" vertical="center"/>
    </xf>
    <xf numFmtId="0" fontId="47" fillId="0" borderId="34" xfId="57" applyFont="1" applyFill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4" xfId="57" applyFont="1" applyBorder="1" applyAlignment="1">
      <alignment horizontal="center" vertical="center"/>
    </xf>
    <xf numFmtId="0" fontId="44" fillId="0" borderId="33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4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3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1104612</xdr:rowOff>
    </xdr:from>
    <xdr:to>
      <xdr:col>5</xdr:col>
      <xdr:colOff>508805</xdr:colOff>
      <xdr:row>48</xdr:row>
      <xdr:rowOff>1276062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6811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</xdr:colOff>
      <xdr:row>9</xdr:row>
      <xdr:rowOff>15240</xdr:rowOff>
    </xdr:from>
    <xdr:to>
      <xdr:col>6</xdr:col>
      <xdr:colOff>1752600</xdr:colOff>
      <xdr:row>15</xdr:row>
      <xdr:rowOff>220980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322820" y="1470660"/>
          <a:ext cx="1729740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594360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3</xdr:row>
      <xdr:rowOff>22860</xdr:rowOff>
    </xdr:from>
    <xdr:to>
      <xdr:col>5</xdr:col>
      <xdr:colOff>1247542</xdr:colOff>
      <xdr:row>9</xdr:row>
      <xdr:rowOff>213360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98820" y="1173480"/>
          <a:ext cx="1224682" cy="1699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C11" sqref="C11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4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5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1" t="s">
        <v>7</v>
      </c>
      <c r="G8" s="56" t="s">
        <v>0</v>
      </c>
    </row>
    <row r="9" spans="2:7" s="16" customFormat="1" ht="24.9" customHeight="1" thickBot="1">
      <c r="B9" s="18" t="s">
        <v>3</v>
      </c>
      <c r="C9" s="52"/>
      <c r="D9" s="42"/>
      <c r="E9" s="42"/>
      <c r="F9" s="42"/>
      <c r="G9" s="57">
        <v>1</v>
      </c>
    </row>
    <row r="10" spans="2:7" ht="20.100000000000001" customHeight="1">
      <c r="B10" s="83" t="s">
        <v>4</v>
      </c>
      <c r="C10" s="44"/>
      <c r="D10" s="45"/>
      <c r="E10" s="45"/>
      <c r="F10" s="43"/>
      <c r="G10" s="58"/>
    </row>
    <row r="11" spans="2:7" ht="20.100000000000001" customHeight="1">
      <c r="B11" s="84"/>
      <c r="C11" s="44"/>
      <c r="D11" s="45"/>
      <c r="E11" s="45"/>
      <c r="F11" s="43"/>
      <c r="G11" s="58"/>
    </row>
    <row r="12" spans="2:7" ht="20.100000000000001" customHeight="1">
      <c r="B12" s="84"/>
      <c r="C12" s="44"/>
      <c r="D12" s="45"/>
      <c r="E12" s="45"/>
      <c r="F12" s="43"/>
      <c r="G12" s="58"/>
    </row>
    <row r="13" spans="2:7" ht="20.100000000000001" customHeight="1">
      <c r="B13" s="84"/>
      <c r="C13" s="44"/>
      <c r="D13" s="45"/>
      <c r="E13" s="45"/>
      <c r="F13" s="43"/>
      <c r="G13" s="58"/>
    </row>
    <row r="14" spans="2:7" ht="20.100000000000001" customHeight="1">
      <c r="B14" s="84"/>
      <c r="C14" s="44"/>
      <c r="D14" s="45"/>
      <c r="E14" s="45"/>
      <c r="F14" s="43"/>
      <c r="G14" s="58"/>
    </row>
    <row r="15" spans="2:7" ht="20.100000000000001" customHeight="1">
      <c r="B15" s="85"/>
      <c r="C15" s="47"/>
      <c r="D15" s="48"/>
      <c r="E15" s="12"/>
      <c r="F15" s="48"/>
      <c r="G15" s="59"/>
    </row>
    <row r="16" spans="2:7" ht="20.100000000000001" customHeight="1" thickBot="1">
      <c r="B16" s="46" t="s">
        <v>34</v>
      </c>
      <c r="C16" s="51"/>
      <c r="D16" s="50"/>
      <c r="E16" s="53"/>
      <c r="F16" s="50"/>
      <c r="G16" s="60"/>
    </row>
    <row r="17" spans="2:11" s="16" customFormat="1" ht="24.9" customHeight="1" thickBot="1">
      <c r="B17" s="18" t="s">
        <v>3</v>
      </c>
      <c r="C17" s="52">
        <f>G9+3</f>
        <v>4</v>
      </c>
      <c r="D17" s="42">
        <f>C17+1</f>
        <v>5</v>
      </c>
      <c r="E17" s="42">
        <f>D17+1</f>
        <v>6</v>
      </c>
      <c r="F17" s="42">
        <f>E17+1</f>
        <v>7</v>
      </c>
      <c r="G17" s="57">
        <f>F17+1</f>
        <v>8</v>
      </c>
    </row>
    <row r="18" spans="2:11" ht="20.100000000000001" customHeight="1">
      <c r="B18" s="84" t="s">
        <v>4</v>
      </c>
      <c r="C18" s="44" t="s">
        <v>37</v>
      </c>
      <c r="D18" s="45" t="s">
        <v>37</v>
      </c>
      <c r="E18" s="45" t="s">
        <v>69</v>
      </c>
      <c r="F18" s="43" t="s">
        <v>37</v>
      </c>
      <c r="G18" s="58" t="s">
        <v>37</v>
      </c>
    </row>
    <row r="19" spans="2:11" ht="20.100000000000001" customHeight="1">
      <c r="B19" s="84"/>
      <c r="C19" s="45" t="s">
        <v>101</v>
      </c>
      <c r="D19" s="45" t="s">
        <v>103</v>
      </c>
      <c r="E19" s="45" t="s">
        <v>70</v>
      </c>
      <c r="F19" s="43" t="s">
        <v>102</v>
      </c>
      <c r="G19" s="80" t="s">
        <v>99</v>
      </c>
    </row>
    <row r="20" spans="2:11" ht="20.100000000000001" customHeight="1">
      <c r="B20" s="84"/>
      <c r="C20" s="45" t="s">
        <v>43</v>
      </c>
      <c r="D20" s="45" t="s">
        <v>40</v>
      </c>
      <c r="E20" s="45" t="s">
        <v>62</v>
      </c>
      <c r="F20" s="43" t="s">
        <v>42</v>
      </c>
      <c r="G20" s="80" t="s">
        <v>71</v>
      </c>
    </row>
    <row r="21" spans="2:11" ht="20.100000000000001" customHeight="1">
      <c r="B21" s="84"/>
      <c r="C21" s="45" t="s">
        <v>67</v>
      </c>
      <c r="D21" s="45" t="s">
        <v>112</v>
      </c>
      <c r="E21" s="45" t="s">
        <v>74</v>
      </c>
      <c r="F21" s="43" t="s">
        <v>114</v>
      </c>
      <c r="G21" s="80" t="s">
        <v>85</v>
      </c>
    </row>
    <row r="22" spans="2:11" ht="20.100000000000001" customHeight="1">
      <c r="B22" s="84"/>
      <c r="C22" s="45" t="s">
        <v>66</v>
      </c>
      <c r="D22" s="45" t="s">
        <v>113</v>
      </c>
      <c r="E22" s="45" t="s">
        <v>64</v>
      </c>
      <c r="F22" s="43" t="s">
        <v>68</v>
      </c>
      <c r="G22" s="80" t="s">
        <v>118</v>
      </c>
    </row>
    <row r="23" spans="2:11" ht="20.100000000000001" customHeight="1">
      <c r="B23" s="85"/>
      <c r="C23" s="47" t="s">
        <v>44</v>
      </c>
      <c r="D23" s="12" t="s">
        <v>44</v>
      </c>
      <c r="E23" s="12" t="s">
        <v>65</v>
      </c>
      <c r="F23" s="48" t="s">
        <v>44</v>
      </c>
      <c r="G23" s="59" t="s">
        <v>72</v>
      </c>
    </row>
    <row r="24" spans="2:11" ht="20.100000000000001" customHeight="1" thickBot="1">
      <c r="B24" s="46" t="s">
        <v>15</v>
      </c>
      <c r="C24" s="49">
        <v>558</v>
      </c>
      <c r="D24" s="50">
        <v>505</v>
      </c>
      <c r="E24" s="53">
        <v>599</v>
      </c>
      <c r="F24" s="51">
        <v>557</v>
      </c>
      <c r="G24" s="73">
        <v>511</v>
      </c>
    </row>
    <row r="25" spans="2:11" s="16" customFormat="1" ht="24.9" customHeight="1" thickBot="1">
      <c r="B25" s="17" t="s">
        <v>3</v>
      </c>
      <c r="C25" s="52">
        <f>G17+3</f>
        <v>11</v>
      </c>
      <c r="D25" s="42">
        <f>C25+1</f>
        <v>12</v>
      </c>
      <c r="E25" s="42">
        <f>D25+1</f>
        <v>13</v>
      </c>
      <c r="F25" s="42">
        <f>E25+1</f>
        <v>14</v>
      </c>
      <c r="G25" s="57">
        <f>F25+1</f>
        <v>15</v>
      </c>
      <c r="K25" s="1"/>
    </row>
    <row r="26" spans="2:11" ht="20.100000000000001" customHeight="1">
      <c r="B26" s="84" t="s">
        <v>4</v>
      </c>
      <c r="C26" s="74" t="s">
        <v>37</v>
      </c>
      <c r="D26" s="75" t="s">
        <v>37</v>
      </c>
      <c r="E26" s="45" t="s">
        <v>120</v>
      </c>
      <c r="F26" s="43" t="s">
        <v>37</v>
      </c>
      <c r="G26" s="58" t="s">
        <v>37</v>
      </c>
    </row>
    <row r="27" spans="2:11" ht="20.100000000000001" customHeight="1">
      <c r="B27" s="84"/>
      <c r="C27" s="74" t="s">
        <v>100</v>
      </c>
      <c r="D27" s="76" t="s">
        <v>111</v>
      </c>
      <c r="E27" s="45" t="s">
        <v>121</v>
      </c>
      <c r="F27" s="43" t="s">
        <v>110</v>
      </c>
      <c r="G27" s="58" t="s">
        <v>104</v>
      </c>
    </row>
    <row r="28" spans="2:11" ht="20.100000000000001" customHeight="1">
      <c r="B28" s="84"/>
      <c r="C28" s="74" t="s">
        <v>45</v>
      </c>
      <c r="D28" s="76" t="s">
        <v>78</v>
      </c>
      <c r="E28" s="45" t="s">
        <v>73</v>
      </c>
      <c r="F28" s="43" t="s">
        <v>77</v>
      </c>
      <c r="G28" s="58" t="s">
        <v>117</v>
      </c>
    </row>
    <row r="29" spans="2:11" ht="20.100000000000001" customHeight="1">
      <c r="B29" s="84"/>
      <c r="C29" s="74" t="s">
        <v>115</v>
      </c>
      <c r="D29" s="76" t="s">
        <v>126</v>
      </c>
      <c r="E29" s="45" t="s">
        <v>46</v>
      </c>
      <c r="F29" s="43" t="s">
        <v>116</v>
      </c>
      <c r="G29" s="58" t="s">
        <v>96</v>
      </c>
    </row>
    <row r="30" spans="2:11" ht="20.100000000000001" customHeight="1">
      <c r="B30" s="84"/>
      <c r="C30" s="74" t="s">
        <v>75</v>
      </c>
      <c r="D30" s="76" t="s">
        <v>119</v>
      </c>
      <c r="E30" s="45" t="s">
        <v>122</v>
      </c>
      <c r="F30" s="43" t="s">
        <v>76</v>
      </c>
      <c r="G30" s="58" t="s">
        <v>80</v>
      </c>
    </row>
    <row r="31" spans="2:11" ht="20.100000000000001" customHeight="1">
      <c r="B31" s="85"/>
      <c r="C31" s="77" t="s">
        <v>44</v>
      </c>
      <c r="D31" s="12" t="s">
        <v>47</v>
      </c>
      <c r="E31" s="12" t="s">
        <v>44</v>
      </c>
      <c r="F31" s="48" t="s">
        <v>48</v>
      </c>
      <c r="G31" s="59" t="s">
        <v>44</v>
      </c>
    </row>
    <row r="32" spans="2:11" ht="20.100000000000001" customHeight="1" thickBot="1">
      <c r="B32" s="46" t="s">
        <v>15</v>
      </c>
      <c r="C32" s="78">
        <v>553</v>
      </c>
      <c r="D32" s="79">
        <v>525</v>
      </c>
      <c r="E32" s="50">
        <v>555</v>
      </c>
      <c r="F32" s="50">
        <v>555</v>
      </c>
      <c r="G32" s="60">
        <v>595</v>
      </c>
    </row>
    <row r="33" spans="2:11" s="16" customFormat="1" ht="24.9" customHeight="1" thickBot="1">
      <c r="B33" s="17" t="s">
        <v>3</v>
      </c>
      <c r="C33" s="52">
        <f>G25+3</f>
        <v>18</v>
      </c>
      <c r="D33" s="42">
        <f>C33+1</f>
        <v>19</v>
      </c>
      <c r="E33" s="42">
        <f>D33+1</f>
        <v>20</v>
      </c>
      <c r="F33" s="42">
        <f>E33+1</f>
        <v>21</v>
      </c>
      <c r="G33" s="57">
        <f>F33+1</f>
        <v>22</v>
      </c>
      <c r="K33" s="1"/>
    </row>
    <row r="34" spans="2:11" ht="20.100000000000001" customHeight="1">
      <c r="B34" s="84" t="s">
        <v>4</v>
      </c>
      <c r="C34" s="44" t="s">
        <v>37</v>
      </c>
      <c r="D34" s="45" t="s">
        <v>37</v>
      </c>
      <c r="E34" s="45" t="s">
        <v>37</v>
      </c>
      <c r="F34" s="43" t="s">
        <v>37</v>
      </c>
      <c r="G34" s="58" t="s">
        <v>49</v>
      </c>
    </row>
    <row r="35" spans="2:11" ht="20.100000000000001" customHeight="1">
      <c r="B35" s="84"/>
      <c r="C35" s="44" t="s">
        <v>107</v>
      </c>
      <c r="D35" s="45" t="s">
        <v>88</v>
      </c>
      <c r="E35" s="45" t="s">
        <v>100</v>
      </c>
      <c r="F35" s="43" t="s">
        <v>108</v>
      </c>
      <c r="G35" s="58" t="s">
        <v>50</v>
      </c>
    </row>
    <row r="36" spans="2:11" ht="20.100000000000001" customHeight="1">
      <c r="B36" s="84"/>
      <c r="C36" s="44" t="s">
        <v>61</v>
      </c>
      <c r="D36" s="45" t="s">
        <v>51</v>
      </c>
      <c r="E36" s="45" t="s">
        <v>52</v>
      </c>
      <c r="F36" s="43" t="s">
        <v>53</v>
      </c>
      <c r="G36" s="58" t="s">
        <v>83</v>
      </c>
    </row>
    <row r="37" spans="2:11" ht="20.100000000000001" customHeight="1">
      <c r="B37" s="84"/>
      <c r="C37" s="44" t="s">
        <v>63</v>
      </c>
      <c r="D37" s="45" t="s">
        <v>127</v>
      </c>
      <c r="E37" s="45" t="s">
        <v>55</v>
      </c>
      <c r="F37" s="43" t="s">
        <v>82</v>
      </c>
      <c r="G37" s="58" t="s">
        <v>84</v>
      </c>
    </row>
    <row r="38" spans="2:11" ht="20.100000000000001" customHeight="1">
      <c r="B38" s="84"/>
      <c r="C38" s="44" t="s">
        <v>95</v>
      </c>
      <c r="D38" s="45" t="s">
        <v>81</v>
      </c>
      <c r="E38" s="45" t="s">
        <v>58</v>
      </c>
      <c r="F38" s="45" t="s">
        <v>57</v>
      </c>
      <c r="G38" s="58" t="s">
        <v>59</v>
      </c>
    </row>
    <row r="39" spans="2:11" ht="20.100000000000001" customHeight="1">
      <c r="B39" s="85"/>
      <c r="C39" s="47" t="s">
        <v>94</v>
      </c>
      <c r="D39" s="12" t="s">
        <v>44</v>
      </c>
      <c r="E39" s="12" t="s">
        <v>44</v>
      </c>
      <c r="F39" s="48" t="s">
        <v>60</v>
      </c>
      <c r="G39" s="59" t="s">
        <v>44</v>
      </c>
    </row>
    <row r="40" spans="2:11" ht="20.100000000000001" customHeight="1" thickBot="1">
      <c r="B40" s="46" t="s">
        <v>15</v>
      </c>
      <c r="C40" s="49">
        <v>544</v>
      </c>
      <c r="D40" s="51">
        <v>557</v>
      </c>
      <c r="E40" s="50">
        <v>529</v>
      </c>
      <c r="F40" s="51">
        <v>517</v>
      </c>
      <c r="G40" s="73">
        <v>554</v>
      </c>
    </row>
    <row r="41" spans="2:11" s="16" customFormat="1" ht="24.9" customHeight="1" thickBot="1">
      <c r="B41" s="17" t="s">
        <v>3</v>
      </c>
      <c r="C41" s="52">
        <f>G33+3</f>
        <v>25</v>
      </c>
      <c r="D41" s="42">
        <f>C41+1</f>
        <v>26</v>
      </c>
      <c r="E41" s="42">
        <f>D41+1</f>
        <v>27</v>
      </c>
      <c r="F41" s="42">
        <f>E41+1</f>
        <v>28</v>
      </c>
      <c r="G41" s="57">
        <f>F41+1</f>
        <v>29</v>
      </c>
    </row>
    <row r="42" spans="2:11" ht="20.100000000000001" customHeight="1">
      <c r="B42" s="84" t="s">
        <v>4</v>
      </c>
      <c r="C42" s="44" t="s">
        <v>37</v>
      </c>
      <c r="D42" s="45" t="s">
        <v>37</v>
      </c>
      <c r="E42" s="45" t="s">
        <v>38</v>
      </c>
      <c r="F42" s="43" t="s">
        <v>37</v>
      </c>
      <c r="G42" s="58" t="s">
        <v>37</v>
      </c>
    </row>
    <row r="43" spans="2:11" ht="20.100000000000001" customHeight="1">
      <c r="B43" s="84"/>
      <c r="C43" s="44" t="s">
        <v>109</v>
      </c>
      <c r="D43" s="43" t="s">
        <v>100</v>
      </c>
      <c r="E43" s="45" t="s">
        <v>39</v>
      </c>
      <c r="F43" s="43" t="s">
        <v>105</v>
      </c>
      <c r="G43" s="58" t="s">
        <v>106</v>
      </c>
    </row>
    <row r="44" spans="2:11" ht="20.100000000000001" customHeight="1">
      <c r="B44" s="84"/>
      <c r="C44" s="44" t="s">
        <v>123</v>
      </c>
      <c r="D44" s="43" t="s">
        <v>90</v>
      </c>
      <c r="E44" s="45" t="s">
        <v>41</v>
      </c>
      <c r="F44" s="43" t="s">
        <v>93</v>
      </c>
      <c r="G44" s="58" t="s">
        <v>129</v>
      </c>
    </row>
    <row r="45" spans="2:11" ht="20.100000000000001" customHeight="1">
      <c r="B45" s="84"/>
      <c r="C45" s="44" t="s">
        <v>54</v>
      </c>
      <c r="D45" s="43" t="s">
        <v>91</v>
      </c>
      <c r="E45" s="45" t="s">
        <v>86</v>
      </c>
      <c r="F45" s="43" t="s">
        <v>89</v>
      </c>
      <c r="G45" s="80" t="s">
        <v>79</v>
      </c>
    </row>
    <row r="46" spans="2:11" ht="20.100000000000001" customHeight="1">
      <c r="B46" s="84"/>
      <c r="C46" s="44" t="s">
        <v>56</v>
      </c>
      <c r="D46" s="43" t="s">
        <v>125</v>
      </c>
      <c r="E46" s="45" t="s">
        <v>87</v>
      </c>
      <c r="F46" s="43" t="s">
        <v>124</v>
      </c>
      <c r="G46" s="58" t="s">
        <v>92</v>
      </c>
    </row>
    <row r="47" spans="2:11" ht="20.100000000000001" customHeight="1">
      <c r="B47" s="85"/>
      <c r="C47" s="47" t="s">
        <v>44</v>
      </c>
      <c r="D47" s="12" t="s">
        <v>44</v>
      </c>
      <c r="E47" s="12" t="s">
        <v>44</v>
      </c>
      <c r="F47" s="48" t="s">
        <v>44</v>
      </c>
      <c r="G47" s="59" t="s">
        <v>128</v>
      </c>
    </row>
    <row r="48" spans="2:11" ht="20.100000000000001" customHeight="1" thickBot="1">
      <c r="B48" s="46" t="s">
        <v>15</v>
      </c>
      <c r="C48" s="51">
        <v>535</v>
      </c>
      <c r="D48" s="50">
        <v>559</v>
      </c>
      <c r="E48" s="53">
        <v>599</v>
      </c>
      <c r="F48" s="50">
        <v>520</v>
      </c>
      <c r="G48" s="60">
        <v>533</v>
      </c>
    </row>
    <row r="49" spans="2:7" ht="133.5" customHeight="1">
      <c r="B49" s="81" t="s">
        <v>97</v>
      </c>
      <c r="C49" s="82"/>
      <c r="D49" s="82"/>
      <c r="E49" s="82"/>
      <c r="F49" s="82"/>
      <c r="G49" s="82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E8" sqref="E8"/>
    </sheetView>
  </sheetViews>
  <sheetFormatPr defaultColWidth="8.8984375" defaultRowHeight="17.399999999999999"/>
  <cols>
    <col min="1" max="1" width="9.3984375" style="31" customWidth="1"/>
    <col min="2" max="6" width="16.59765625" style="19" customWidth="1"/>
    <col min="7" max="16384" width="8.8984375" style="19"/>
  </cols>
  <sheetData>
    <row r="1" spans="1:19" ht="51" customHeight="1" thickBot="1">
      <c r="A1" s="92" t="s">
        <v>98</v>
      </c>
      <c r="B1" s="93"/>
      <c r="C1" s="93"/>
      <c r="D1" s="93"/>
      <c r="E1" s="93"/>
      <c r="F1" s="93"/>
    </row>
    <row r="2" spans="1:19" ht="20.100000000000001" customHeight="1">
      <c r="A2" s="37" t="s">
        <v>16</v>
      </c>
      <c r="B2" s="38" t="s">
        <v>17</v>
      </c>
      <c r="C2" s="38" t="s">
        <v>18</v>
      </c>
      <c r="D2" s="38" t="s">
        <v>19</v>
      </c>
      <c r="E2" s="38" t="s">
        <v>20</v>
      </c>
      <c r="F2" s="62" t="s">
        <v>21</v>
      </c>
    </row>
    <row r="3" spans="1:19" ht="20.100000000000001" customHeight="1">
      <c r="A3" s="33" t="s">
        <v>22</v>
      </c>
      <c r="B3" s="20"/>
      <c r="C3" s="20"/>
      <c r="D3" s="20"/>
      <c r="E3" s="20"/>
      <c r="F3" s="63">
        <f>'3월'!G9</f>
        <v>1</v>
      </c>
    </row>
    <row r="4" spans="1:19" ht="20.100000000000001" customHeight="1">
      <c r="A4" s="94" t="s">
        <v>23</v>
      </c>
      <c r="B4" s="21"/>
      <c r="C4" s="21"/>
      <c r="D4" s="21"/>
      <c r="E4" s="21"/>
      <c r="F4" s="69"/>
    </row>
    <row r="5" spans="1:19" ht="20.100000000000001" customHeight="1">
      <c r="A5" s="95"/>
      <c r="B5" s="22"/>
      <c r="C5" s="22"/>
      <c r="D5" s="22"/>
      <c r="E5" s="22"/>
      <c r="F5" s="70"/>
      <c r="I5" s="23"/>
      <c r="J5" s="23"/>
    </row>
    <row r="6" spans="1:19" ht="20.100000000000001" customHeight="1">
      <c r="A6" s="95"/>
      <c r="B6" s="22"/>
      <c r="C6" s="22"/>
      <c r="D6" s="22"/>
      <c r="E6" s="22"/>
      <c r="F6" s="70"/>
      <c r="H6" s="28"/>
      <c r="I6" s="24"/>
      <c r="J6" s="24"/>
      <c r="K6" s="28"/>
      <c r="L6" s="28"/>
      <c r="M6" s="28"/>
      <c r="N6" s="28"/>
      <c r="O6" s="28"/>
      <c r="P6" s="28"/>
      <c r="Q6" s="28"/>
      <c r="R6" s="28"/>
      <c r="S6" s="28"/>
    </row>
    <row r="7" spans="1:19" ht="20.100000000000001" customHeight="1">
      <c r="A7" s="95"/>
      <c r="B7" s="22"/>
      <c r="C7" s="22"/>
      <c r="D7" s="22"/>
      <c r="E7" s="22"/>
      <c r="F7" s="70"/>
      <c r="H7" s="28"/>
      <c r="I7" s="24"/>
      <c r="J7" s="24"/>
      <c r="K7" s="28"/>
      <c r="L7" s="28"/>
      <c r="M7" s="28"/>
      <c r="N7" s="28"/>
      <c r="O7" s="28"/>
      <c r="P7" s="28"/>
      <c r="Q7" s="28"/>
      <c r="R7" s="28"/>
      <c r="S7" s="28"/>
    </row>
    <row r="8" spans="1:19" ht="20.100000000000001" customHeight="1">
      <c r="A8" s="95"/>
      <c r="B8" s="22"/>
      <c r="C8" s="22"/>
      <c r="D8" s="22"/>
      <c r="E8" s="22"/>
      <c r="F8" s="70"/>
      <c r="H8" s="28"/>
      <c r="I8" s="24"/>
      <c r="J8" s="24"/>
      <c r="K8" s="28"/>
      <c r="L8" s="28"/>
      <c r="M8" s="28"/>
      <c r="N8" s="28"/>
      <c r="O8" s="28"/>
      <c r="P8" s="28"/>
      <c r="Q8" s="28"/>
      <c r="R8" s="28"/>
      <c r="S8" s="28"/>
    </row>
    <row r="9" spans="1:19" ht="20.100000000000001" customHeight="1">
      <c r="A9" s="96"/>
      <c r="B9" s="22"/>
      <c r="C9" s="25"/>
      <c r="D9" s="25"/>
      <c r="E9" s="22"/>
      <c r="F9" s="71"/>
      <c r="H9" s="28"/>
      <c r="I9" s="24"/>
      <c r="J9" s="24"/>
      <c r="K9" s="28"/>
      <c r="L9" s="28"/>
      <c r="M9" s="28"/>
      <c r="N9" s="28"/>
      <c r="O9" s="28"/>
      <c r="P9" s="28"/>
      <c r="Q9" s="28"/>
      <c r="R9" s="28"/>
      <c r="S9" s="28"/>
    </row>
    <row r="10" spans="1:19" ht="20.100000000000001" customHeight="1">
      <c r="A10" s="34" t="s">
        <v>35</v>
      </c>
      <c r="B10" s="72"/>
      <c r="C10" s="26"/>
      <c r="D10" s="26"/>
      <c r="E10" s="72"/>
      <c r="F10" s="67"/>
      <c r="H10" s="28"/>
      <c r="I10" s="27"/>
      <c r="J10" s="27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20.100000000000001" customHeight="1">
      <c r="A11" s="33" t="s">
        <v>22</v>
      </c>
      <c r="B11" s="29">
        <f>'3월'!C17</f>
        <v>4</v>
      </c>
      <c r="C11" s="20">
        <f>'3월'!D17</f>
        <v>5</v>
      </c>
      <c r="D11" s="29">
        <f>'3월'!E17</f>
        <v>6</v>
      </c>
      <c r="E11" s="20">
        <f>'3월'!F17</f>
        <v>7</v>
      </c>
      <c r="F11" s="63">
        <f>'3월'!G17</f>
        <v>8</v>
      </c>
      <c r="H11" s="28"/>
      <c r="I11" s="28"/>
      <c r="J11" s="28"/>
      <c r="K11" s="32"/>
      <c r="L11" s="32"/>
      <c r="M11" s="32"/>
      <c r="N11" s="28"/>
      <c r="O11" s="28"/>
      <c r="P11" s="28"/>
      <c r="Q11" s="28"/>
      <c r="R11" s="28"/>
      <c r="S11" s="28"/>
    </row>
    <row r="12" spans="1:19" ht="20.100000000000001" customHeight="1">
      <c r="A12" s="97" t="s">
        <v>23</v>
      </c>
      <c r="B12" s="21" t="str">
        <f>'3월'!C18</f>
        <v>잡곡밥</v>
      </c>
      <c r="C12" s="21" t="str">
        <f>'3월'!D18</f>
        <v>잡곡밥</v>
      </c>
      <c r="D12" s="21" t="str">
        <f>'3월'!E18</f>
        <v>꼬치어묵</v>
      </c>
      <c r="E12" s="21" t="str">
        <f>'3월'!F18</f>
        <v>잡곡밥</v>
      </c>
      <c r="F12" s="69" t="str">
        <f>'3월'!G18</f>
        <v>잡곡밥</v>
      </c>
      <c r="H12" s="28"/>
      <c r="I12" s="28"/>
      <c r="J12" s="28"/>
      <c r="K12" s="32"/>
      <c r="L12" s="32"/>
      <c r="M12" s="32"/>
      <c r="N12" s="28"/>
      <c r="O12" s="28"/>
      <c r="P12" s="28"/>
      <c r="Q12" s="28"/>
      <c r="R12" s="28"/>
      <c r="S12" s="28"/>
    </row>
    <row r="13" spans="1:19" ht="20.100000000000001" customHeight="1">
      <c r="A13" s="97"/>
      <c r="B13" s="22" t="str">
        <f>'3월'!C19</f>
        <v>콩나물국</v>
      </c>
      <c r="C13" s="22" t="str">
        <f>'3월'!D19</f>
        <v>맑은무국</v>
      </c>
      <c r="D13" s="22" t="str">
        <f>'3월'!E19</f>
        <v>후리가케밥</v>
      </c>
      <c r="E13" s="22" t="str">
        <f>'3월'!F19</f>
        <v>시금치된장국</v>
      </c>
      <c r="F13" s="70" t="str">
        <f>'3월'!G19</f>
        <v>미역국</v>
      </c>
      <c r="H13" s="28"/>
      <c r="I13" s="28"/>
      <c r="J13" s="28"/>
      <c r="K13" s="32"/>
      <c r="L13" s="32"/>
      <c r="M13" s="32"/>
      <c r="N13" s="28"/>
      <c r="O13" s="28"/>
      <c r="P13" s="28"/>
      <c r="Q13" s="28"/>
      <c r="R13" s="28"/>
      <c r="S13" s="28"/>
    </row>
    <row r="14" spans="1:19" ht="20.100000000000001" customHeight="1">
      <c r="A14" s="97"/>
      <c r="B14" s="22" t="str">
        <f>'3월'!C20</f>
        <v>함박스테이크&amp;소스</v>
      </c>
      <c r="C14" s="22" t="str">
        <f>'3월'!D20</f>
        <v>돈육두루치기</v>
      </c>
      <c r="D14" s="22" t="str">
        <f>'3월'!E20</f>
        <v>국물떡볶이</v>
      </c>
      <c r="E14" s="22" t="str">
        <f>'3월'!F20</f>
        <v>닭갈비</v>
      </c>
      <c r="F14" s="70" t="str">
        <f>'3월'!G20</f>
        <v>오징어김치전</v>
      </c>
      <c r="H14" s="28"/>
      <c r="I14" s="28"/>
      <c r="J14" s="28"/>
      <c r="K14" s="32"/>
      <c r="L14" s="32"/>
      <c r="M14" s="32"/>
      <c r="N14" s="28"/>
      <c r="O14" s="28"/>
      <c r="P14" s="28"/>
      <c r="Q14" s="28"/>
      <c r="R14" s="28"/>
      <c r="S14" s="28"/>
    </row>
    <row r="15" spans="1:19" ht="20.100000000000001" customHeight="1">
      <c r="A15" s="97"/>
      <c r="B15" s="22" t="str">
        <f>'3월'!C21</f>
        <v>토마토파스타</v>
      </c>
      <c r="C15" s="22" t="str">
        <f>'3월'!D21</f>
        <v>김구이</v>
      </c>
      <c r="D15" s="22" t="str">
        <f>'3월'!E21</f>
        <v>순대찜</v>
      </c>
      <c r="E15" s="22" t="str">
        <f>'3월'!F21</f>
        <v>두부구이</v>
      </c>
      <c r="F15" s="70" t="str">
        <f>'3월'!G21</f>
        <v>모듬콩조림</v>
      </c>
      <c r="H15" s="28"/>
      <c r="I15" s="28"/>
      <c r="J15" s="28"/>
      <c r="K15" s="32"/>
      <c r="L15" s="32"/>
      <c r="M15" s="32"/>
      <c r="N15" s="28"/>
      <c r="O15" s="28"/>
      <c r="P15" s="28"/>
      <c r="Q15" s="28"/>
      <c r="R15" s="28"/>
      <c r="S15" s="28"/>
    </row>
    <row r="16" spans="1:19" ht="20.100000000000001" customHeight="1">
      <c r="A16" s="97"/>
      <c r="B16" s="22" t="str">
        <f>'3월'!C22</f>
        <v>오이피클</v>
      </c>
      <c r="C16" s="22" t="str">
        <f>'3월'!D22</f>
        <v>봄동겉절이</v>
      </c>
      <c r="D16" s="22" t="str">
        <f>'3월'!E22</f>
        <v>단무지</v>
      </c>
      <c r="E16" s="22" t="str">
        <f>'3월'!F22</f>
        <v>무생채</v>
      </c>
      <c r="F16" s="70" t="str">
        <f>'3월'!G22</f>
        <v>브로컬리&amp;초장</v>
      </c>
      <c r="H16" s="28"/>
      <c r="I16" s="28"/>
      <c r="J16" s="28"/>
      <c r="K16" s="32"/>
      <c r="L16" s="32"/>
      <c r="M16" s="32"/>
      <c r="N16" s="28"/>
      <c r="O16" s="28"/>
      <c r="P16" s="28"/>
      <c r="Q16" s="28"/>
      <c r="R16" s="28"/>
      <c r="S16" s="28"/>
    </row>
    <row r="17" spans="1:19" ht="20.100000000000001" customHeight="1">
      <c r="A17" s="98"/>
      <c r="B17" s="25" t="str">
        <f>'3월'!C23</f>
        <v>포기김치</v>
      </c>
      <c r="C17" s="25" t="str">
        <f>'3월'!D23</f>
        <v>포기김치</v>
      </c>
      <c r="D17" s="22" t="str">
        <f>'3월'!E23</f>
        <v>포기김치</v>
      </c>
      <c r="E17" s="25" t="str">
        <f>'3월'!F23</f>
        <v>포기김치</v>
      </c>
      <c r="F17" s="71" t="str">
        <f>'3월'!G23</f>
        <v>깍두기</v>
      </c>
      <c r="H17" s="28"/>
      <c r="I17" s="28"/>
      <c r="J17" s="28"/>
      <c r="K17" s="32"/>
      <c r="L17" s="32"/>
      <c r="M17" s="32"/>
      <c r="N17" s="28"/>
      <c r="O17" s="28"/>
      <c r="P17" s="28"/>
      <c r="Q17" s="28"/>
      <c r="R17" s="28"/>
      <c r="S17" s="28"/>
    </row>
    <row r="18" spans="1:19" ht="20.100000000000001" customHeight="1">
      <c r="A18" s="34" t="s">
        <v>32</v>
      </c>
      <c r="B18" s="26">
        <f>'3월'!C24</f>
        <v>558</v>
      </c>
      <c r="C18" s="26">
        <f>'3월'!D24</f>
        <v>505</v>
      </c>
      <c r="D18" s="72">
        <f>'3월'!E24</f>
        <v>599</v>
      </c>
      <c r="E18" s="26">
        <f>'3월'!F24</f>
        <v>557</v>
      </c>
      <c r="F18" s="67">
        <f>'3월'!G24</f>
        <v>511</v>
      </c>
      <c r="H18" s="28"/>
      <c r="I18" s="28"/>
      <c r="J18" s="28"/>
      <c r="K18" s="32"/>
      <c r="L18" s="32"/>
      <c r="M18" s="32"/>
      <c r="N18" s="28"/>
      <c r="O18" s="28"/>
      <c r="P18" s="28"/>
      <c r="Q18" s="28"/>
      <c r="R18" s="28"/>
      <c r="S18" s="28"/>
    </row>
    <row r="19" spans="1:19" ht="15.75" customHeight="1">
      <c r="A19" s="86" t="s">
        <v>36</v>
      </c>
      <c r="B19" s="87"/>
      <c r="C19" s="87"/>
      <c r="D19" s="87"/>
      <c r="E19" s="87"/>
      <c r="F19" s="8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ht="16.5" customHeight="1">
      <c r="A20" s="86"/>
      <c r="B20" s="87"/>
      <c r="C20" s="87"/>
      <c r="D20" s="87"/>
      <c r="E20" s="87"/>
      <c r="F20" s="8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>
      <c r="A21" s="86"/>
      <c r="B21" s="87"/>
      <c r="C21" s="87"/>
      <c r="D21" s="87"/>
      <c r="E21" s="87"/>
      <c r="F21" s="8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ht="61.2" customHeight="1" thickBot="1">
      <c r="A22" s="89"/>
      <c r="B22" s="90"/>
      <c r="C22" s="90"/>
      <c r="D22" s="90"/>
      <c r="E22" s="90"/>
      <c r="F22" s="91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>
      <c r="A23" s="1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1" customWidth="1"/>
    <col min="2" max="6" width="16.59765625" style="19" customWidth="1"/>
    <col min="7" max="16384" width="8.8984375" style="19"/>
  </cols>
  <sheetData>
    <row r="1" spans="1:12" ht="51" customHeight="1" thickBot="1">
      <c r="A1" s="92" t="s">
        <v>98</v>
      </c>
      <c r="B1" s="93"/>
      <c r="C1" s="93"/>
      <c r="D1" s="93"/>
      <c r="E1" s="93"/>
      <c r="F1" s="93"/>
    </row>
    <row r="2" spans="1:12" ht="20.100000000000001" customHeight="1">
      <c r="A2" s="61" t="s">
        <v>24</v>
      </c>
      <c r="B2" s="38" t="s">
        <v>25</v>
      </c>
      <c r="C2" s="38" t="s">
        <v>18</v>
      </c>
      <c r="D2" s="38" t="s">
        <v>33</v>
      </c>
      <c r="E2" s="38" t="s">
        <v>20</v>
      </c>
      <c r="F2" s="62" t="s">
        <v>21</v>
      </c>
    </row>
    <row r="3" spans="1:12" ht="20.100000000000001" customHeight="1">
      <c r="A3" s="33" t="s">
        <v>26</v>
      </c>
      <c r="B3" s="20">
        <f>'3월'!C25</f>
        <v>11</v>
      </c>
      <c r="C3" s="20">
        <f>'3월'!D25</f>
        <v>12</v>
      </c>
      <c r="D3" s="20">
        <f>'3월'!E25</f>
        <v>13</v>
      </c>
      <c r="E3" s="20">
        <f>'3월'!F25</f>
        <v>14</v>
      </c>
      <c r="F3" s="63">
        <f>'3월'!G25</f>
        <v>15</v>
      </c>
    </row>
    <row r="4" spans="1:12" ht="20.100000000000001" customHeight="1">
      <c r="A4" s="97" t="s">
        <v>27</v>
      </c>
      <c r="B4" s="30" t="str">
        <f>'3월'!C26</f>
        <v>잡곡밥</v>
      </c>
      <c r="C4" s="30" t="str">
        <f>'3월'!D26</f>
        <v>잡곡밥</v>
      </c>
      <c r="D4" s="30" t="str">
        <f>'3월'!E26</f>
        <v>비빔밥</v>
      </c>
      <c r="E4" s="30" t="str">
        <f>'3월'!F26</f>
        <v>잡곡밥</v>
      </c>
      <c r="F4" s="64" t="str">
        <f>'3월'!G26</f>
        <v>잡곡밥</v>
      </c>
    </row>
    <row r="5" spans="1:12" ht="20.100000000000001" customHeight="1">
      <c r="A5" s="97"/>
      <c r="B5" s="35" t="str">
        <f>'3월'!C27</f>
        <v>미역국</v>
      </c>
      <c r="C5" s="35" t="str">
        <f>'3월'!D27</f>
        <v>크림스프</v>
      </c>
      <c r="D5" s="35" t="str">
        <f>'3월'!E27</f>
        <v>고추장</v>
      </c>
      <c r="E5" s="35" t="str">
        <f>'3월'!F27</f>
        <v>얼큰무국</v>
      </c>
      <c r="F5" s="65" t="str">
        <f>'3월'!G27</f>
        <v>시래기된장국</v>
      </c>
    </row>
    <row r="6" spans="1:12" ht="20.100000000000001" customHeight="1">
      <c r="A6" s="97"/>
      <c r="B6" s="35" t="str">
        <f>'3월'!C28</f>
        <v>오징어제육불고기</v>
      </c>
      <c r="C6" s="35" t="str">
        <f>'3월'!D28</f>
        <v>등심돈까스&amp;소스</v>
      </c>
      <c r="D6" s="35" t="str">
        <f>'3월'!E28</f>
        <v>두부팽이장국</v>
      </c>
      <c r="E6" s="35" t="str">
        <f>'3월'!F28</f>
        <v>돈육강정</v>
      </c>
      <c r="F6" s="65" t="str">
        <f>'3월'!G28</f>
        <v>돈육당면불고기</v>
      </c>
      <c r="I6" s="39"/>
      <c r="J6" s="39"/>
      <c r="K6" s="39"/>
      <c r="L6" s="39"/>
    </row>
    <row r="7" spans="1:12" ht="20.100000000000001" customHeight="1">
      <c r="A7" s="97"/>
      <c r="B7" s="35" t="str">
        <f>'3월'!C29</f>
        <v>양배추찜&amp;쌈장</v>
      </c>
      <c r="C7" s="35" t="str">
        <f>'3월'!D29</f>
        <v>천사채샐러드</v>
      </c>
      <c r="D7" s="35" t="str">
        <f>'3월'!E29</f>
        <v>계란후라이</v>
      </c>
      <c r="E7" s="35" t="str">
        <f>'3월'!F29</f>
        <v>연두부&amp;양념장</v>
      </c>
      <c r="F7" s="65" t="str">
        <f>'3월'!G29</f>
        <v>어묵야채볶음</v>
      </c>
      <c r="I7" s="39"/>
      <c r="J7" s="39"/>
      <c r="K7" s="39"/>
      <c r="L7" s="39"/>
    </row>
    <row r="8" spans="1:12" ht="20.100000000000001" customHeight="1">
      <c r="A8" s="97"/>
      <c r="B8" s="35" t="str">
        <f>'3월'!C30</f>
        <v>쫑상추무침</v>
      </c>
      <c r="C8" s="35" t="str">
        <f>'3월'!D30</f>
        <v>해초무침</v>
      </c>
      <c r="D8" s="35" t="str">
        <f>'3월'!E30</f>
        <v>요구르트</v>
      </c>
      <c r="E8" s="35" t="str">
        <f>'3월'!F30</f>
        <v>부추양파무침</v>
      </c>
      <c r="F8" s="65" t="str">
        <f>'3월'!G30</f>
        <v>콩나물무침</v>
      </c>
      <c r="I8" s="39"/>
      <c r="J8" s="39"/>
      <c r="K8" s="39"/>
      <c r="L8" s="39"/>
    </row>
    <row r="9" spans="1:12" ht="20.100000000000001" customHeight="1">
      <c r="A9" s="97"/>
      <c r="B9" s="36" t="str">
        <f>'3월'!C31</f>
        <v>포기김치</v>
      </c>
      <c r="C9" s="36" t="str">
        <f>'3월'!D31</f>
        <v>포기김치</v>
      </c>
      <c r="D9" s="36" t="str">
        <f>'3월'!E31</f>
        <v>포기김치</v>
      </c>
      <c r="E9" s="36" t="str">
        <f>'3월'!F31</f>
        <v>깍두기</v>
      </c>
      <c r="F9" s="66" t="str">
        <f>'3월'!G31</f>
        <v>포기김치</v>
      </c>
      <c r="I9" s="39"/>
      <c r="J9" s="39"/>
      <c r="K9" s="39"/>
      <c r="L9" s="39"/>
    </row>
    <row r="10" spans="1:12" ht="20.100000000000001" customHeight="1">
      <c r="A10" s="34" t="s">
        <v>29</v>
      </c>
      <c r="B10" s="26">
        <f>'3월'!C32</f>
        <v>553</v>
      </c>
      <c r="C10" s="26">
        <f>'3월'!D32</f>
        <v>525</v>
      </c>
      <c r="D10" s="26">
        <f>'3월'!E32</f>
        <v>555</v>
      </c>
      <c r="E10" s="26">
        <f>'3월'!F32</f>
        <v>555</v>
      </c>
      <c r="F10" s="67">
        <f>'3월'!G32</f>
        <v>595</v>
      </c>
      <c r="I10" s="39"/>
      <c r="J10" s="39"/>
      <c r="K10" s="39"/>
      <c r="L10" s="39"/>
    </row>
    <row r="11" spans="1:12" ht="20.100000000000001" customHeight="1">
      <c r="A11" s="33" t="s">
        <v>26</v>
      </c>
      <c r="B11" s="20">
        <f>'3월'!C33</f>
        <v>18</v>
      </c>
      <c r="C11" s="29">
        <f>'3월'!D33</f>
        <v>19</v>
      </c>
      <c r="D11" s="20">
        <f>'3월'!E33</f>
        <v>20</v>
      </c>
      <c r="E11" s="20">
        <f>'3월'!F33</f>
        <v>21</v>
      </c>
      <c r="F11" s="63">
        <f>'3월'!G33</f>
        <v>22</v>
      </c>
      <c r="I11" s="39"/>
      <c r="J11" s="40"/>
      <c r="K11" s="39"/>
      <c r="L11" s="39"/>
    </row>
    <row r="12" spans="1:12" ht="20.100000000000001" customHeight="1">
      <c r="A12" s="97" t="s">
        <v>23</v>
      </c>
      <c r="B12" s="30" t="str">
        <f>'3월'!C34</f>
        <v>잡곡밥</v>
      </c>
      <c r="C12" s="30" t="str">
        <f>'3월'!D34</f>
        <v>잡곡밥</v>
      </c>
      <c r="D12" s="30" t="str">
        <f>'3월'!E34</f>
        <v>잡곡밥</v>
      </c>
      <c r="E12" s="30" t="str">
        <f>'3월'!F34</f>
        <v>잡곡밥</v>
      </c>
      <c r="F12" s="64" t="str">
        <f>'3월'!G34</f>
        <v>잡곡밥</v>
      </c>
      <c r="I12" s="39"/>
      <c r="J12" s="40"/>
      <c r="K12" s="39"/>
      <c r="L12" s="39"/>
    </row>
    <row r="13" spans="1:12" ht="20.100000000000001" customHeight="1">
      <c r="A13" s="97"/>
      <c r="B13" s="35" t="str">
        <f>'3월'!C35</f>
        <v>어묵국</v>
      </c>
      <c r="C13" s="35" t="str">
        <f>'3월'!D35</f>
        <v>얼갈이된장국</v>
      </c>
      <c r="D13" s="35" t="str">
        <f>'3월'!E35</f>
        <v>미역국</v>
      </c>
      <c r="E13" s="35" t="str">
        <f>'3월'!F35</f>
        <v>물만두계란국</v>
      </c>
      <c r="F13" s="65" t="str">
        <f>'3월'!G35</f>
        <v>콩나물국</v>
      </c>
      <c r="I13" s="39"/>
      <c r="J13" s="39"/>
      <c r="K13" s="39"/>
      <c r="L13" s="39"/>
    </row>
    <row r="14" spans="1:12" ht="20.100000000000001" customHeight="1">
      <c r="A14" s="97"/>
      <c r="B14" s="35" t="str">
        <f>'3월'!C36</f>
        <v>동그랑땡전</v>
      </c>
      <c r="C14" s="35" t="str">
        <f>'3월'!D36</f>
        <v>닭볶음탕</v>
      </c>
      <c r="D14" s="35" t="str">
        <f>'3월'!E36</f>
        <v>고기산적야채볶음</v>
      </c>
      <c r="E14" s="35" t="str">
        <f>'3월'!F36</f>
        <v>오징어초무침</v>
      </c>
      <c r="F14" s="65" t="str">
        <f>'3월'!G36</f>
        <v>돈육메추리알조림</v>
      </c>
      <c r="I14" s="39"/>
      <c r="J14" s="39"/>
      <c r="K14" s="39"/>
      <c r="L14" s="39"/>
    </row>
    <row r="15" spans="1:12" ht="20.100000000000001" customHeight="1">
      <c r="A15" s="97"/>
      <c r="B15" s="35" t="str">
        <f>'3월'!C37</f>
        <v>도토리묵&amp;양념장</v>
      </c>
      <c r="C15" s="35" t="str">
        <f>'3월'!D37</f>
        <v>양배추샐러드</v>
      </c>
      <c r="D15" s="35" t="str">
        <f>'3월'!E37</f>
        <v>새송이버섯구이</v>
      </c>
      <c r="E15" s="35" t="str">
        <f>'3월'!F37</f>
        <v>김말이튀김</v>
      </c>
      <c r="F15" s="65" t="str">
        <f>'3월'!G37</f>
        <v>감자당근채볶음</v>
      </c>
      <c r="I15" s="39"/>
      <c r="J15" s="39"/>
      <c r="K15" s="39"/>
      <c r="L15" s="39"/>
    </row>
    <row r="16" spans="1:12" ht="20.100000000000001" customHeight="1">
      <c r="A16" s="97"/>
      <c r="B16" s="35" t="str">
        <f>'3월'!C38</f>
        <v>미역줄기볶음</v>
      </c>
      <c r="C16" s="35" t="str">
        <f>'3월'!D38</f>
        <v>숙주나물</v>
      </c>
      <c r="D16" s="35" t="str">
        <f>'3월'!E38</f>
        <v>고추지무침</v>
      </c>
      <c r="E16" s="35" t="str">
        <f>'3월'!F38</f>
        <v>깻잎지</v>
      </c>
      <c r="F16" s="65" t="str">
        <f>'3월'!G38</f>
        <v>마늘쫑무침</v>
      </c>
      <c r="I16" s="39"/>
      <c r="J16" s="39"/>
      <c r="K16" s="39"/>
      <c r="L16" s="39"/>
    </row>
    <row r="17" spans="1:19" ht="20.100000000000001" customHeight="1">
      <c r="A17" s="98"/>
      <c r="B17" s="36" t="str">
        <f>'3월'!C39</f>
        <v>배추겉절이</v>
      </c>
      <c r="C17" s="36" t="str">
        <f>'3월'!D39</f>
        <v>포기김치</v>
      </c>
      <c r="D17" s="36" t="str">
        <f>'3월'!E39</f>
        <v>포기김치</v>
      </c>
      <c r="E17" s="36" t="str">
        <f>'3월'!F39</f>
        <v>깍두기</v>
      </c>
      <c r="F17" s="66" t="str">
        <f>'3월'!G39</f>
        <v>포기김치</v>
      </c>
      <c r="I17" s="39"/>
      <c r="J17" s="39"/>
      <c r="K17" s="39"/>
      <c r="L17" s="39"/>
    </row>
    <row r="18" spans="1:19" ht="20.100000000000001" customHeight="1">
      <c r="A18" s="34" t="s">
        <v>30</v>
      </c>
      <c r="B18" s="26">
        <f>'3월'!C40</f>
        <v>544</v>
      </c>
      <c r="C18" s="26">
        <f>'3월'!D40</f>
        <v>557</v>
      </c>
      <c r="D18" s="26">
        <f>'3월'!E40</f>
        <v>529</v>
      </c>
      <c r="E18" s="26">
        <f>'3월'!F40</f>
        <v>517</v>
      </c>
      <c r="F18" s="67">
        <f>'3월'!G40</f>
        <v>554</v>
      </c>
      <c r="I18" s="39"/>
      <c r="J18" s="39"/>
      <c r="K18" s="39"/>
      <c r="L18" s="39"/>
    </row>
    <row r="19" spans="1:19" ht="20.100000000000001" customHeight="1">
      <c r="A19" s="33" t="s">
        <v>26</v>
      </c>
      <c r="B19" s="29">
        <f>'3월'!C41</f>
        <v>25</v>
      </c>
      <c r="C19" s="29">
        <f>'3월'!D41</f>
        <v>26</v>
      </c>
      <c r="D19" s="29">
        <f>'3월'!E41</f>
        <v>27</v>
      </c>
      <c r="E19" s="29">
        <f>'3월'!F41</f>
        <v>28</v>
      </c>
      <c r="F19" s="68">
        <f>'3월'!G41</f>
        <v>29</v>
      </c>
    </row>
    <row r="20" spans="1:19" ht="20.100000000000001" customHeight="1">
      <c r="A20" s="97" t="s">
        <v>28</v>
      </c>
      <c r="B20" s="30" t="str">
        <f>'3월'!C42</f>
        <v>잡곡밥</v>
      </c>
      <c r="C20" s="30" t="str">
        <f>'3월'!D42</f>
        <v>잡곡밥</v>
      </c>
      <c r="D20" s="30" t="str">
        <f>'3월'!E42</f>
        <v>굴소스해물볶음밥</v>
      </c>
      <c r="E20" s="30" t="str">
        <f>'3월'!F42</f>
        <v>잡곡밥</v>
      </c>
      <c r="F20" s="64" t="str">
        <f>'3월'!G42</f>
        <v>잡곡밥</v>
      </c>
    </row>
    <row r="21" spans="1:19" ht="20.100000000000001" customHeight="1">
      <c r="A21" s="97"/>
      <c r="B21" s="35" t="str">
        <f>'3월'!C43</f>
        <v>맑은순두부국</v>
      </c>
      <c r="C21" s="35" t="str">
        <f>'3월'!D43</f>
        <v>미역국</v>
      </c>
      <c r="D21" s="35" t="str">
        <f>'3월'!E43</f>
        <v>계란파국</v>
      </c>
      <c r="E21" s="35" t="str">
        <f>'3월'!F43</f>
        <v>호박고추장찌개</v>
      </c>
      <c r="F21" s="65" t="str">
        <f>'3월'!G43</f>
        <v>아욱된장국</v>
      </c>
    </row>
    <row r="22" spans="1:19" ht="20.100000000000001" customHeight="1">
      <c r="A22" s="97"/>
      <c r="B22" s="35" t="str">
        <f>'3월'!C44</f>
        <v>미트볼조림</v>
      </c>
      <c r="C22" s="35" t="str">
        <f>'3월'!D44</f>
        <v>생선까스&amp;타르소스</v>
      </c>
      <c r="D22" s="35" t="str">
        <f>'3월'!E44</f>
        <v>닭강정</v>
      </c>
      <c r="E22" s="35" t="str">
        <f>'3월'!F44</f>
        <v>야채계란찜</v>
      </c>
      <c r="F22" s="65" t="str">
        <f>'3월'!G44</f>
        <v>탕수육&amp;소스</v>
      </c>
    </row>
    <row r="23" spans="1:19" ht="20.100000000000001" customHeight="1">
      <c r="A23" s="97"/>
      <c r="B23" s="35" t="str">
        <f>'3월'!C45</f>
        <v>실곤약야채무침</v>
      </c>
      <c r="C23" s="35" t="str">
        <f>'3월'!D45</f>
        <v>국물떡볶이</v>
      </c>
      <c r="D23" s="35" t="str">
        <f>'3월'!E45</f>
        <v>오복지무침</v>
      </c>
      <c r="E23" s="35" t="str">
        <f>'3월'!F45</f>
        <v>비엔나피망볶음</v>
      </c>
      <c r="F23" s="65" t="str">
        <f>'3월'!G45</f>
        <v>미니새송이조림</v>
      </c>
    </row>
    <row r="24" spans="1:19" ht="20.100000000000001" customHeight="1">
      <c r="A24" s="97"/>
      <c r="B24" s="35" t="str">
        <f>'3월'!C46</f>
        <v>콘샐러드</v>
      </c>
      <c r="C24" s="35" t="str">
        <f>'3월'!D46</f>
        <v>단무지무침</v>
      </c>
      <c r="D24" s="35" t="str">
        <f>'3월'!E46</f>
        <v>요구르트</v>
      </c>
      <c r="E24" s="35" t="str">
        <f>'3월'!F46</f>
        <v>콩나물무침</v>
      </c>
      <c r="F24" s="65" t="str">
        <f>'3월'!G46</f>
        <v>파래김&amp;양념장</v>
      </c>
    </row>
    <row r="25" spans="1:19" ht="20.100000000000001" customHeight="1">
      <c r="A25" s="97"/>
      <c r="B25" s="36" t="str">
        <f>'3월'!C47</f>
        <v>포기김치</v>
      </c>
      <c r="C25" s="36" t="str">
        <f>'3월'!D47</f>
        <v>포기김치</v>
      </c>
      <c r="D25" s="36" t="str">
        <f>'3월'!E47</f>
        <v>포기김치</v>
      </c>
      <c r="E25" s="36" t="str">
        <f>'3월'!F47</f>
        <v>포기김치</v>
      </c>
      <c r="F25" s="65" t="str">
        <f>'3월'!G47</f>
        <v>포기김치</v>
      </c>
    </row>
    <row r="26" spans="1:19" ht="20.100000000000001" customHeight="1" thickBot="1">
      <c r="A26" s="34" t="s">
        <v>31</v>
      </c>
      <c r="B26" s="26">
        <f>'3월'!C48</f>
        <v>535</v>
      </c>
      <c r="C26" s="26">
        <f>'3월'!D48</f>
        <v>559</v>
      </c>
      <c r="D26" s="26">
        <f>'3월'!E48</f>
        <v>599</v>
      </c>
      <c r="E26" s="26">
        <f>'3월'!F48</f>
        <v>520</v>
      </c>
      <c r="F26" s="67">
        <f>'3월'!G48</f>
        <v>533</v>
      </c>
    </row>
    <row r="27" spans="1:19" ht="15.75" customHeight="1">
      <c r="A27" s="99" t="s">
        <v>36</v>
      </c>
      <c r="B27" s="100"/>
      <c r="C27" s="100"/>
      <c r="D27" s="100"/>
      <c r="E27" s="100"/>
      <c r="F27" s="10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16.5" customHeight="1">
      <c r="A28" s="86"/>
      <c r="B28" s="87"/>
      <c r="C28" s="87"/>
      <c r="D28" s="87"/>
      <c r="E28" s="87"/>
      <c r="F28" s="8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>
      <c r="A29" s="86"/>
      <c r="B29" s="87"/>
      <c r="C29" s="87"/>
      <c r="D29" s="87"/>
      <c r="E29" s="87"/>
      <c r="F29" s="8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ht="61.2" customHeight="1" thickBot="1">
      <c r="A30" s="89"/>
      <c r="B30" s="90"/>
      <c r="C30" s="90"/>
      <c r="D30" s="90"/>
      <c r="E30" s="90"/>
      <c r="F30" s="91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 ht="15.75" customHeight="1">
      <c r="A31" s="19"/>
    </row>
    <row r="32" spans="1:19">
      <c r="A32" s="19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3월</vt:lpstr>
      <vt:lpstr>3월 (1)</vt:lpstr>
      <vt:lpstr>3월 (2)</vt:lpstr>
      <vt:lpstr>'3월'!Print_Area</vt:lpstr>
      <vt:lpstr>'3월 (1)'!Print_Area</vt:lpstr>
      <vt:lpstr>'3월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2024-02-17T06:34:50Z</dcterms:modified>
</cp:coreProperties>
</file>